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Z:\ETAP 2 2016-2020\JRP T\01. FAZA PRZYGOTOWANIA INWESTYCJI\06. OPZ\Garaż\2017.12.20 - OPZ do nowego postępowania\"/>
    </mc:Choice>
  </mc:AlternateContent>
  <bookViews>
    <workbookView xWindow="0" yWindow="0" windowWidth="25200" windowHeight="11460" activeTab="2" xr2:uid="{00000000-000D-0000-FFFF-FFFF00000000}"/>
  </bookViews>
  <sheets>
    <sheet name="PREAMBUŁA" sheetId="8" r:id="rId1"/>
    <sheet name="K-VI - Cz.A" sheetId="4" r:id="rId2"/>
    <sheet name="K-VI - Cz.B" sheetId="7" r:id="rId3"/>
  </sheets>
  <definedNames>
    <definedName name="_xlnm.Print_Area" localSheetId="1">'K-VI - Cz.A'!$A$1:$F$17</definedName>
    <definedName name="_xlnm.Print_Area" localSheetId="2">'K-VI - Cz.B'!$A$1:$F$15</definedName>
    <definedName name="_xlnm.Print_Titles" localSheetId="1">'K-VI - Cz.A'!$5:$6</definedName>
    <definedName name="_xlnm.Print_Titles" localSheetId="2">'K-VI - Cz.B'!$3:$4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7" l="1"/>
  <c r="F7" i="7" s="1"/>
  <c r="F13" i="7"/>
  <c r="F12" i="7"/>
  <c r="F11" i="7"/>
  <c r="F10" i="7"/>
  <c r="D10" i="4"/>
  <c r="F9" i="4" s="1"/>
  <c r="F15" i="4"/>
  <c r="F14" i="4"/>
  <c r="F13" i="4"/>
  <c r="F12" i="4"/>
  <c r="D15" i="7" l="1"/>
  <c r="F6" i="7"/>
  <c r="D17" i="4"/>
  <c r="F8" i="4"/>
</calcChain>
</file>

<file path=xl/sharedStrings.xml><?xml version="1.0" encoding="utf-8"?>
<sst xmlns="http://schemas.openxmlformats.org/spreadsheetml/2006/main" count="81" uniqueCount="39">
  <si>
    <t>Nr pozycji</t>
  </si>
  <si>
    <t>Wyszczególnienie elementów przedmiotu zamówienia</t>
  </si>
  <si>
    <t xml:space="preserve">Jedno-stka </t>
  </si>
  <si>
    <t>Ilość</t>
  </si>
  <si>
    <t>Wartość netto
[PLN]</t>
  </si>
  <si>
    <t>Dokumentacja i prace projektowe</t>
  </si>
  <si>
    <t>1.1</t>
  </si>
  <si>
    <t>kpl.</t>
  </si>
  <si>
    <t>1.2</t>
  </si>
  <si>
    <t>Roboty budowlane, dostawy, montaż urządzeń i instalacji</t>
  </si>
  <si>
    <t>2.1</t>
  </si>
  <si>
    <t>2.2</t>
  </si>
  <si>
    <t>2.3</t>
  </si>
  <si>
    <t>2.4</t>
  </si>
  <si>
    <t>Odwołanie do PFU oraz WZ</t>
  </si>
  <si>
    <t>Nazwa Zamówienia: Kontrakt VI: Budowa garażu</t>
  </si>
  <si>
    <t>Projekt: Regulacja gospodarki wodno-ściekowej w gminie Czechowice-Dziedzice - etap 2
POIS.02.03.00-00-0250/16</t>
  </si>
  <si>
    <t>PFU</t>
  </si>
  <si>
    <t>Opracowanie kompletnej dokumentacji projektowej zgodnej z wymaganiami zawartymi w SIWZ</t>
  </si>
  <si>
    <t>Uzyskanie prawomocnego pozwolenia na budowę dla przedmiotu zamówienia</t>
  </si>
  <si>
    <t>Część A przedmiotu zamówienia</t>
  </si>
  <si>
    <t>Wykonanie budynku do stanu surowego zamkniętego (z uwzględnieniem wykonania niezbędnych prac do osiągnięcia tego etapu, m.in. wykonanie fundamentów i ich izolacji, wykonanie ścian zewnętrznych i wewnętrznych, wykonanie konstrukcji dachu wraz z jego izolacją, montaż stolarki okiennej i drzwiowej)</t>
  </si>
  <si>
    <t>Wykonanie prac wykończeniowych w budynku do stanu „pod klucz”</t>
  </si>
  <si>
    <t>Wykonanie placów i dróg manewrowych oraz zagospodarowania terenu</t>
  </si>
  <si>
    <t>Przeprowadzenie odbioru końcowego, opracowanie dokumentacji powykonawczej oraz uzyskanie pozwolenia na użytkowanie wraz z kosztami pełnienia nadzoru autorskiego</t>
  </si>
  <si>
    <t>Razem wartość netto Dokumentacja i prace projektowe - Część A [PLN]:</t>
  </si>
  <si>
    <t>Razem wartość netto Roboty budowlane, dostawy, montaż urządzeń i instalacji - Część A [PLN]:</t>
  </si>
  <si>
    <t>KONTRAKT VI - CZĘŚĆ A RAZEM WARTOŚĆ NETTO [PLN] :</t>
  </si>
  <si>
    <t>Część B przedmiotu zamówienia</t>
  </si>
  <si>
    <t>Razem wartość netto Dokumentacja i prace projektowe - Część B [PLN]:</t>
  </si>
  <si>
    <t>Wykonanie placów i dróg manewrowych, miejsc postojowych oraz bramy i zagospodarowania terenu</t>
  </si>
  <si>
    <t>Razem wartość netto Roboty budowlane, dostawy, montaż urządzeń i instalacji - Część B [PLN]:</t>
  </si>
  <si>
    <t>KONTRAKT VI - CZĘŚĆ B RAZEM WARTOŚĆ NETTO [PLN] :</t>
  </si>
  <si>
    <t>Nazwa Zamówienia: Kontrakt VI: "Budowa garażu"</t>
  </si>
  <si>
    <t>WYKAZ CEN</t>
  </si>
  <si>
    <t xml:space="preserve">Ceny wszystkich pozycji robót powinny zostać podane w PLN
Niezależnie od ograniczeń, jakie mogą sugerować sformułowania dotyczące poszczególnych pozycji w wykazach cen Wykonawca winien mieć pełną świadomość, że kwoty, które wprowadził do Wykazów cen dotyczą robót zakończonych całkowicie pod każdym względem. Przyjmuje się, że Wykonawca jest w pełni świadom wszystkich wymagań i zobowiązań, wyrażonych bezpośrednio, czy też sugerowanych, objętych każdą częścią niniejszego zamówienia i że stosownie do nich wycenił wszystkie pozycje. W związku z powyższym podane kwoty muszą obejmować wszelkie wydatki poboczne i nieprzewidziane oraz ryzyko każdego rodzaju, niezbędne do budowy, ukończenia, uruchomienia i konserwacji całości robót objętych zamówieniem, zgodnie z Programem Funkcjonalno-Użytkowym, umową, przedmiarem robót oraz obowiązującymi przepisami. Kwoty wprowadzone przez Wykonawcę w odniesieniu do wszystkich pozycji w Wykazach cen muszą odzwierciedlać właściwy związek z kosztem wykonywania robót opisanych w zamówieniu. Wszystkie koszty stałe, zyski, koszty ogólne i podobnego rodzaju obciążenia odnoszące się do niniejszego zamówienia jako całości, należy rozdzielić pomiędzy wszystkie kwoty podane w Wykazach cen, podczas gdy koszty dotyczące określonych części zamówienia należy rozciągnąć na te pozycje, których te części dotyczą. Cena zamieszczona w Ofercie będzie ceną łączną za wykonanie umowy i powinna obejmować: 
- wykonanie w/w zakresu prac, prób, pomiarów, prób szczelności; zakupienie materiałów eksploatacyjnych niezbędnych do uruchomienia i przeprowadzenia niezbędnych prób; - zakupienie i rozwieszenie niezbędnych tablic informacyjnych, w tym instrukcji bhp i p-poż; zakup sprzętu bhp i p-poż; opłaty administracyjne; -  zapłata za energię i inne media zużyte w trakcie budowy oraz wykonywania prób;-  zapłata za: zatrudnienie i zakwaterowanie siły roboczej, materiały, transport, opłaty przewozowe, magazynowanie, pracy tymczasowej, koszty wyposażenia technicznego i koszty ogólne, ubezpieczenia, nadzór, zysk i należności ogólne; - obsługę geodezyjną, wykonanie geodezyjnej inwentaryzacji powykonawczej, kamerowanie kanałów . Domniemywa się, że Wykonawca, znając Zakres robót w celu ich wykonania uwzględni w cenie wszystkie elementy, których wykonanie jest konieczne do wypełnienia zadania objętego umową.
Wykonawca wyceniając dany element bierze pod uwagę zakres robót określony we wszystkich  dokumentach  (SIWZ, Umowa, wymogi techniczne).
Wykaz Cen winien zostać wypełniony z uwzględnieniem przewidywanego podziału płatności na rzecz Wykonawcy za wykonane roboty, zgodnie z poniższym wyszczególnieniem:
- należy przyjąć iż wartość prac projektowych będzie wynosiła do 5% wartości ceny ofertowej dla robót budowlanych dla całego przedsięwzięcia; przewidywany koszt prac projektowych należy rozdzielić w stosunku 40% dla zakresu Części A zamówienia oraz 60% dla zakresu Części B zamówienia; przewiduje się dokonywanie płatności, w wysokościach wynikających z przedstawionych przez Wykonawcę na etapie składania ofert przetargowych kwot, po ukończeniu prac zgodnie z wymaganiami niniejszego zamówienia w następujących częściach (zgodnych z Wykazem Cen):
- wykonanie projektu budowlano-wykonawczego – 60% wartości prac projektowych, zawartej w ofercie dla danej Części
- uzyskanie prawomocnej decyzji o pozwoleniu na budowę - 40% wartości prac projektowych, zawartej w ofercie dla danej Części
- wykonanie budynku do stanu surowego zamkniętego (z uwzględnieniem wykonania niezbędnych prac do osiągnięcia tego etapu, m.in. wykonanie fundamentów i ich izolacji, wykonanie ścian zewnętrznych i wewnętrznych, wykonanie konstrukcji dachu wraz z jego izolacją, montaż stolarki okiennej i drzwiowej) – 30% wartości robót budowlanych dla danej Części zamówienia, zawartej w ofercie
- wykonanie prac wykończeniowych w budynku do stanu „pod klucz” – 30% wartości robót budowlanych dla danej Części zamówienia, zawartej w ofercie
- wykonanie placów i dróg manewrowych, miejsc postojowych oraz bramy i zagospodarowania terenu – 30% wartości robót budowlanych dla danej Części zamówienia, zawartej w ofercie
- przeprowadzenie odbioru końcowego, opracowanie dokumentacji powykonawczej oraz uzyskanie pozwolenia na użytkowanie wraz z kosztami pełnienia nadzoru autorskiego – 10% wartości robót budowlanych dla danej Części zamówienia, zawartej w ofercie.
</t>
  </si>
  <si>
    <t>WYKAZ CEN - załącznik nr 8 do PFU
PREAMBUŁA DO WYKAZU CEN dla Zamówienia pn. Kontrakt VI: Budowa garażu</t>
  </si>
  <si>
    <t>&lt; Proszę wprowadzić kwotę przedstawioną w złożonej ofercie dla robót budowlanych wykonywanych w ramach realizacji Części A przedsięwzięcia; pozostałe pozycje wypełnią się automatycznie zgodnie z zapisami pkt. 1.2.11 PFU; analogicznie proszę postąpić z arkuszem dotyczącym Części B</t>
  </si>
  <si>
    <t>&lt; Proszę wprowadzić kwotę przedstawioną w złożonej ofercie dla robót budowlanych wykonywanych w ramach realizacji Części B przedsięwzięcia; pozostałe pozycje wypełnią się automatycznie zgodnie z zapisami pkt. 1.2.11 PFU; analogicznie proszę postąpić z arkuszem dotyczącym Części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</si>
</sst>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b/>
      <sz val="8"/>
      <color theme="1"/>
      <name val="Arial"/>
      <family val="2"/>
      <charset val="238"/>
    </font>
    <font>
      <b/>
      <sz val="9"/>
      <color theme="1"/>
      <name val="Arial"/>
      <family val="2"/>
      <charset val="238"/>
    </font>
    <font>
      <b/>
      <i/>
      <sz val="9"/>
      <color theme="1"/>
      <name val="Arial"/>
      <family val="2"/>
      <charset val="238"/>
    </font>
    <font>
      <sz val="9"/>
      <color theme="1"/>
      <name val="Arial"/>
      <family val="2"/>
      <charset val="238"/>
    </font>
    <font>
      <sz val="8"/>
      <color theme="1"/>
      <name val="Calibri"/>
      <family val="2"/>
      <charset val="238"/>
      <scheme val="minor"/>
    </font>
    <font>
      <b/>
      <sz val="14"/>
      <color theme="1"/>
      <name val="Calibri"/>
      <family val="2"/>
      <charset val="238"/>
      <scheme val="minor"/>
    </font>
    <font>
      <b/>
      <sz val="12"/>
      <color theme="1"/>
      <name val="Calibri"/>
      <family val="2"/>
      <charset val="238"/>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64">
    <xf numFmtId="0" fontId="0" fillId="0" borderId="0" xfId="0"/>
    <xf numFmtId="0" fontId="0" fillId="0" borderId="0" xfId="0" applyAlignment="1">
      <alignment vertical="center"/>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4" fillId="3" borderId="1" xfId="0" applyFont="1" applyFill="1" applyBorder="1" applyAlignment="1">
      <alignment vertical="center" wrapText="1"/>
    </xf>
    <xf numFmtId="0" fontId="6" fillId="2" borderId="1" xfId="0" applyFont="1" applyFill="1" applyBorder="1" applyAlignment="1">
      <alignment horizontal="center" vertical="center"/>
    </xf>
    <xf numFmtId="0" fontId="0" fillId="0" borderId="0" xfId="0" applyAlignment="1">
      <alignment horizontal="center" vertical="center"/>
    </xf>
    <xf numFmtId="49" fontId="2" fillId="0" borderId="1" xfId="0" applyNumberFormat="1" applyFont="1" applyBorder="1" applyAlignment="1">
      <alignment horizontal="center" vertical="center" wrapText="1"/>
    </xf>
    <xf numFmtId="49" fontId="3"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0" fillId="0" borderId="0" xfId="0" applyNumberFormat="1" applyAlignment="1">
      <alignment vertical="center"/>
    </xf>
    <xf numFmtId="49" fontId="2" fillId="0" borderId="10"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4" fontId="2" fillId="0" borderId="12" xfId="0" applyNumberFormat="1" applyFont="1" applyBorder="1" applyAlignment="1">
      <alignment horizontal="center"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left" vertical="center"/>
    </xf>
    <xf numFmtId="49" fontId="2" fillId="0" borderId="16"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vertical="center" wrapText="1"/>
    </xf>
    <xf numFmtId="4" fontId="2" fillId="0" borderId="18" xfId="0" applyNumberFormat="1" applyFont="1"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0" xfId="0" applyBorder="1" applyAlignment="1">
      <alignment horizontal="center"/>
    </xf>
    <xf numFmtId="0" fontId="0" fillId="0" borderId="29" xfId="0" applyBorder="1" applyAlignment="1">
      <alignment horizontal="center"/>
    </xf>
    <xf numFmtId="0" fontId="8" fillId="0" borderId="2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0" fillId="0" borderId="0" xfId="0" applyBorder="1" applyAlignment="1">
      <alignment horizontal="left" vertical="top" wrapText="1"/>
    </xf>
    <xf numFmtId="0" fontId="0" fillId="4" borderId="28" xfId="0" applyFill="1" applyBorder="1" applyAlignment="1">
      <alignment horizontal="center" vertical="center" wrapText="1"/>
    </xf>
    <xf numFmtId="0" fontId="0" fillId="4" borderId="0" xfId="0" applyFill="1" applyAlignment="1">
      <alignment horizontal="center" vertical="center" wrapText="1"/>
    </xf>
    <xf numFmtId="4" fontId="0" fillId="2" borderId="2" xfId="0" applyNumberFormat="1" applyFont="1" applyFill="1" applyBorder="1" applyAlignment="1">
      <alignment horizontal="center" vertical="center"/>
    </xf>
    <xf numFmtId="4" fontId="0" fillId="2" borderId="3" xfId="0" applyNumberFormat="1" applyFont="1" applyFill="1" applyBorder="1" applyAlignment="1">
      <alignment horizontal="center" vertical="center"/>
    </xf>
    <xf numFmtId="4" fontId="0" fillId="2" borderId="4" xfId="0" applyNumberFormat="1" applyFont="1" applyFill="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1" fillId="0" borderId="8" xfId="0" applyFont="1" applyBorder="1" applyAlignment="1">
      <alignment horizontal="left" vertical="center" wrapText="1"/>
    </xf>
    <xf numFmtId="0" fontId="1" fillId="0" borderId="1" xfId="0" applyFont="1" applyBorder="1" applyAlignment="1">
      <alignment horizontal="left" vertical="center"/>
    </xf>
    <xf numFmtId="0" fontId="1" fillId="0" borderId="9" xfId="0" applyFont="1" applyBorder="1" applyAlignment="1">
      <alignment horizontal="left" vertical="center"/>
    </xf>
    <xf numFmtId="0" fontId="1" fillId="0"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24" xfId="0" applyFont="1" applyFill="1" applyBorder="1" applyAlignment="1">
      <alignment horizontal="left" vertical="center" wrapText="1"/>
    </xf>
    <xf numFmtId="4" fontId="3" fillId="3" borderId="1" xfId="0" applyNumberFormat="1" applyFont="1" applyFill="1" applyBorder="1" applyAlignment="1" applyProtection="1">
      <alignment horizontal="center" vertical="center" wrapText="1"/>
      <protection locked="0"/>
    </xf>
    <xf numFmtId="4" fontId="3" fillId="3" borderId="1" xfId="0" applyNumberFormat="1" applyFont="1" applyFill="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0</xdr:row>
      <xdr:rowOff>123825</xdr:rowOff>
    </xdr:from>
    <xdr:to>
      <xdr:col>10</xdr:col>
      <xdr:colOff>221098</xdr:colOff>
      <xdr:row>5</xdr:row>
      <xdr:rowOff>183349</xdr:rowOff>
    </xdr:to>
    <xdr:pic>
      <xdr:nvPicPr>
        <xdr:cNvPr id="2" name="Obraz 1">
          <a:extLst>
            <a:ext uri="{FF2B5EF4-FFF2-40B4-BE49-F238E27FC236}">
              <a16:creationId xmlns:a16="http://schemas.microsoft.com/office/drawing/2014/main" id="{CB64FF41-9EFB-4DFE-B08A-329D360F75DF}"/>
            </a:ext>
          </a:extLst>
        </xdr:cNvPr>
        <xdr:cNvPicPr>
          <a:picLocks noChangeAspect="1"/>
        </xdr:cNvPicPr>
      </xdr:nvPicPr>
      <xdr:blipFill>
        <a:blip xmlns:r="http://schemas.openxmlformats.org/officeDocument/2006/relationships" r:embed="rId1"/>
        <a:stretch>
          <a:fillRect/>
        </a:stretch>
      </xdr:blipFill>
      <xdr:spPr>
        <a:xfrm>
          <a:off x="561975" y="123825"/>
          <a:ext cx="5755123" cy="1012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5</xdr:col>
      <xdr:colOff>192523</xdr:colOff>
      <xdr:row>1</xdr:row>
      <xdr:rowOff>164299</xdr:rowOff>
    </xdr:to>
    <xdr:pic>
      <xdr:nvPicPr>
        <xdr:cNvPr id="2" name="Obraz 1">
          <a:extLst>
            <a:ext uri="{FF2B5EF4-FFF2-40B4-BE49-F238E27FC236}">
              <a16:creationId xmlns:a16="http://schemas.microsoft.com/office/drawing/2014/main" id="{F02341DD-434A-47BC-82C5-A8474599C555}"/>
            </a:ext>
          </a:extLst>
        </xdr:cNvPr>
        <xdr:cNvPicPr>
          <a:picLocks noChangeAspect="1"/>
        </xdr:cNvPicPr>
      </xdr:nvPicPr>
      <xdr:blipFill>
        <a:blip xmlns:r="http://schemas.openxmlformats.org/officeDocument/2006/relationships" r:embed="rId1"/>
        <a:stretch>
          <a:fillRect/>
        </a:stretch>
      </xdr:blipFill>
      <xdr:spPr>
        <a:xfrm>
          <a:off x="523875" y="0"/>
          <a:ext cx="5755123" cy="101202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AACD8-48D2-4EAC-AC2C-02CCBABFAA06}">
  <dimension ref="A1:L53"/>
  <sheetViews>
    <sheetView workbookViewId="0">
      <selection activeCell="A7" sqref="A7:L7"/>
    </sheetView>
  </sheetViews>
  <sheetFormatPr defaultRowHeight="15" x14ac:dyDescent="0.25"/>
  <sheetData>
    <row r="1" spans="1:12" x14ac:dyDescent="0.25">
      <c r="A1" s="26"/>
      <c r="B1" s="27"/>
      <c r="C1" s="27"/>
      <c r="D1" s="27"/>
      <c r="E1" s="27"/>
      <c r="F1" s="27"/>
      <c r="G1" s="27"/>
      <c r="H1" s="27"/>
      <c r="I1" s="27"/>
      <c r="J1" s="27"/>
      <c r="K1" s="27"/>
      <c r="L1" s="28"/>
    </row>
    <row r="2" spans="1:12" x14ac:dyDescent="0.25">
      <c r="A2" s="29"/>
      <c r="B2" s="30"/>
      <c r="C2" s="30"/>
      <c r="D2" s="30"/>
      <c r="E2" s="30"/>
      <c r="F2" s="30"/>
      <c r="G2" s="30"/>
      <c r="H2" s="30"/>
      <c r="I2" s="30"/>
      <c r="J2" s="30"/>
      <c r="K2" s="30"/>
      <c r="L2" s="31"/>
    </row>
    <row r="3" spans="1:12" x14ac:dyDescent="0.25">
      <c r="A3" s="29"/>
      <c r="B3" s="30"/>
      <c r="C3" s="30"/>
      <c r="D3" s="30"/>
      <c r="E3" s="30"/>
      <c r="F3" s="30"/>
      <c r="G3" s="30"/>
      <c r="H3" s="30"/>
      <c r="I3" s="30"/>
      <c r="J3" s="30"/>
      <c r="K3" s="30"/>
      <c r="L3" s="31"/>
    </row>
    <row r="4" spans="1:12" x14ac:dyDescent="0.25">
      <c r="A4" s="29"/>
      <c r="B4" s="30"/>
      <c r="C4" s="30"/>
      <c r="D4" s="30"/>
      <c r="E4" s="30"/>
      <c r="F4" s="30"/>
      <c r="G4" s="30"/>
      <c r="H4" s="30"/>
      <c r="I4" s="30"/>
      <c r="J4" s="30"/>
      <c r="K4" s="30"/>
      <c r="L4" s="31"/>
    </row>
    <row r="5" spans="1:12" x14ac:dyDescent="0.25">
      <c r="A5" s="29"/>
      <c r="B5" s="30"/>
      <c r="C5" s="30"/>
      <c r="D5" s="30"/>
      <c r="E5" s="30"/>
      <c r="F5" s="30"/>
      <c r="G5" s="30"/>
      <c r="H5" s="30"/>
      <c r="I5" s="30"/>
      <c r="J5" s="30"/>
      <c r="K5" s="30"/>
      <c r="L5" s="31"/>
    </row>
    <row r="6" spans="1:12" x14ac:dyDescent="0.25">
      <c r="A6" s="29"/>
      <c r="B6" s="30"/>
      <c r="C6" s="30"/>
      <c r="D6" s="30"/>
      <c r="E6" s="30"/>
      <c r="F6" s="30"/>
      <c r="G6" s="30"/>
      <c r="H6" s="30"/>
      <c r="I6" s="30"/>
      <c r="J6" s="30"/>
      <c r="K6" s="30"/>
      <c r="L6" s="31"/>
    </row>
    <row r="7" spans="1:12" ht="45.75" customHeight="1" x14ac:dyDescent="0.25">
      <c r="A7" s="32" t="s">
        <v>36</v>
      </c>
      <c r="B7" s="33"/>
      <c r="C7" s="33"/>
      <c r="D7" s="33"/>
      <c r="E7" s="33"/>
      <c r="F7" s="33"/>
      <c r="G7" s="33"/>
      <c r="H7" s="33"/>
      <c r="I7" s="33"/>
      <c r="J7" s="33"/>
      <c r="K7" s="33"/>
      <c r="L7" s="34"/>
    </row>
    <row r="8" spans="1:12" ht="15" customHeight="1" x14ac:dyDescent="0.25">
      <c r="A8" s="35" t="s">
        <v>35</v>
      </c>
      <c r="B8" s="35"/>
      <c r="C8" s="35"/>
      <c r="D8" s="35"/>
      <c r="E8" s="35"/>
      <c r="F8" s="35"/>
      <c r="G8" s="35"/>
      <c r="H8" s="35"/>
      <c r="I8" s="35"/>
      <c r="J8" s="35"/>
      <c r="K8" s="35"/>
      <c r="L8" s="35"/>
    </row>
    <row r="9" spans="1:12" x14ac:dyDescent="0.25">
      <c r="A9" s="35"/>
      <c r="B9" s="35"/>
      <c r="C9" s="35"/>
      <c r="D9" s="35"/>
      <c r="E9" s="35"/>
      <c r="F9" s="35"/>
      <c r="G9" s="35"/>
      <c r="H9" s="35"/>
      <c r="I9" s="35"/>
      <c r="J9" s="35"/>
      <c r="K9" s="35"/>
      <c r="L9" s="35"/>
    </row>
    <row r="10" spans="1:12" x14ac:dyDescent="0.25">
      <c r="A10" s="35"/>
      <c r="B10" s="35"/>
      <c r="C10" s="35"/>
      <c r="D10" s="35"/>
      <c r="E10" s="35"/>
      <c r="F10" s="35"/>
      <c r="G10" s="35"/>
      <c r="H10" s="35"/>
      <c r="I10" s="35"/>
      <c r="J10" s="35"/>
      <c r="K10" s="35"/>
      <c r="L10" s="35"/>
    </row>
    <row r="11" spans="1:12" x14ac:dyDescent="0.25">
      <c r="A11" s="35"/>
      <c r="B11" s="35"/>
      <c r="C11" s="35"/>
      <c r="D11" s="35"/>
      <c r="E11" s="35"/>
      <c r="F11" s="35"/>
      <c r="G11" s="35"/>
      <c r="H11" s="35"/>
      <c r="I11" s="35"/>
      <c r="J11" s="35"/>
      <c r="K11" s="35"/>
      <c r="L11" s="35"/>
    </row>
    <row r="12" spans="1:12" x14ac:dyDescent="0.25">
      <c r="A12" s="35"/>
      <c r="B12" s="35"/>
      <c r="C12" s="35"/>
      <c r="D12" s="35"/>
      <c r="E12" s="35"/>
      <c r="F12" s="35"/>
      <c r="G12" s="35"/>
      <c r="H12" s="35"/>
      <c r="I12" s="35"/>
      <c r="J12" s="35"/>
      <c r="K12" s="35"/>
      <c r="L12" s="35"/>
    </row>
    <row r="13" spans="1:12" x14ac:dyDescent="0.25">
      <c r="A13" s="35"/>
      <c r="B13" s="35"/>
      <c r="C13" s="35"/>
      <c r="D13" s="35"/>
      <c r="E13" s="35"/>
      <c r="F13" s="35"/>
      <c r="G13" s="35"/>
      <c r="H13" s="35"/>
      <c r="I13" s="35"/>
      <c r="J13" s="35"/>
      <c r="K13" s="35"/>
      <c r="L13" s="35"/>
    </row>
    <row r="14" spans="1:12" x14ac:dyDescent="0.25">
      <c r="A14" s="35"/>
      <c r="B14" s="35"/>
      <c r="C14" s="35"/>
      <c r="D14" s="35"/>
      <c r="E14" s="35"/>
      <c r="F14" s="35"/>
      <c r="G14" s="35"/>
      <c r="H14" s="35"/>
      <c r="I14" s="35"/>
      <c r="J14" s="35"/>
      <c r="K14" s="35"/>
      <c r="L14" s="35"/>
    </row>
    <row r="15" spans="1:12" x14ac:dyDescent="0.25">
      <c r="A15" s="35"/>
      <c r="B15" s="35"/>
      <c r="C15" s="35"/>
      <c r="D15" s="35"/>
      <c r="E15" s="35"/>
      <c r="F15" s="35"/>
      <c r="G15" s="35"/>
      <c r="H15" s="35"/>
      <c r="I15" s="35"/>
      <c r="J15" s="35"/>
      <c r="K15" s="35"/>
      <c r="L15" s="35"/>
    </row>
    <row r="16" spans="1:12" x14ac:dyDescent="0.25">
      <c r="A16" s="35"/>
      <c r="B16" s="35"/>
      <c r="C16" s="35"/>
      <c r="D16" s="35"/>
      <c r="E16" s="35"/>
      <c r="F16" s="35"/>
      <c r="G16" s="35"/>
      <c r="H16" s="35"/>
      <c r="I16" s="35"/>
      <c r="J16" s="35"/>
      <c r="K16" s="35"/>
      <c r="L16" s="35"/>
    </row>
    <row r="17" spans="1:12" x14ac:dyDescent="0.25">
      <c r="A17" s="35"/>
      <c r="B17" s="35"/>
      <c r="C17" s="35"/>
      <c r="D17" s="35"/>
      <c r="E17" s="35"/>
      <c r="F17" s="35"/>
      <c r="G17" s="35"/>
      <c r="H17" s="35"/>
      <c r="I17" s="35"/>
      <c r="J17" s="35"/>
      <c r="K17" s="35"/>
      <c r="L17" s="35"/>
    </row>
    <row r="18" spans="1:12" x14ac:dyDescent="0.25">
      <c r="A18" s="35"/>
      <c r="B18" s="35"/>
      <c r="C18" s="35"/>
      <c r="D18" s="35"/>
      <c r="E18" s="35"/>
      <c r="F18" s="35"/>
      <c r="G18" s="35"/>
      <c r="H18" s="35"/>
      <c r="I18" s="35"/>
      <c r="J18" s="35"/>
      <c r="K18" s="35"/>
      <c r="L18" s="35"/>
    </row>
    <row r="19" spans="1:12" x14ac:dyDescent="0.25">
      <c r="A19" s="35"/>
      <c r="B19" s="35"/>
      <c r="C19" s="35"/>
      <c r="D19" s="35"/>
      <c r="E19" s="35"/>
      <c r="F19" s="35"/>
      <c r="G19" s="35"/>
      <c r="H19" s="35"/>
      <c r="I19" s="35"/>
      <c r="J19" s="35"/>
      <c r="K19" s="35"/>
      <c r="L19" s="35"/>
    </row>
    <row r="20" spans="1:12" x14ac:dyDescent="0.25">
      <c r="A20" s="35"/>
      <c r="B20" s="35"/>
      <c r="C20" s="35"/>
      <c r="D20" s="35"/>
      <c r="E20" s="35"/>
      <c r="F20" s="35"/>
      <c r="G20" s="35"/>
      <c r="H20" s="35"/>
      <c r="I20" s="35"/>
      <c r="J20" s="35"/>
      <c r="K20" s="35"/>
      <c r="L20" s="35"/>
    </row>
    <row r="21" spans="1:12" x14ac:dyDescent="0.25">
      <c r="A21" s="35"/>
      <c r="B21" s="35"/>
      <c r="C21" s="35"/>
      <c r="D21" s="35"/>
      <c r="E21" s="35"/>
      <c r="F21" s="35"/>
      <c r="G21" s="35"/>
      <c r="H21" s="35"/>
      <c r="I21" s="35"/>
      <c r="J21" s="35"/>
      <c r="K21" s="35"/>
      <c r="L21" s="35"/>
    </row>
    <row r="22" spans="1:12" x14ac:dyDescent="0.25">
      <c r="A22" s="35"/>
      <c r="B22" s="35"/>
      <c r="C22" s="35"/>
      <c r="D22" s="35"/>
      <c r="E22" s="35"/>
      <c r="F22" s="35"/>
      <c r="G22" s="35"/>
      <c r="H22" s="35"/>
      <c r="I22" s="35"/>
      <c r="J22" s="35"/>
      <c r="K22" s="35"/>
      <c r="L22" s="35"/>
    </row>
    <row r="23" spans="1:12" x14ac:dyDescent="0.25">
      <c r="A23" s="35"/>
      <c r="B23" s="35"/>
      <c r="C23" s="35"/>
      <c r="D23" s="35"/>
      <c r="E23" s="35"/>
      <c r="F23" s="35"/>
      <c r="G23" s="35"/>
      <c r="H23" s="35"/>
      <c r="I23" s="35"/>
      <c r="J23" s="35"/>
      <c r="K23" s="35"/>
      <c r="L23" s="35"/>
    </row>
    <row r="24" spans="1:12" x14ac:dyDescent="0.25">
      <c r="A24" s="35"/>
      <c r="B24" s="35"/>
      <c r="C24" s="35"/>
      <c r="D24" s="35"/>
      <c r="E24" s="35"/>
      <c r="F24" s="35"/>
      <c r="G24" s="35"/>
      <c r="H24" s="35"/>
      <c r="I24" s="35"/>
      <c r="J24" s="35"/>
      <c r="K24" s="35"/>
      <c r="L24" s="35"/>
    </row>
    <row r="25" spans="1:12" x14ac:dyDescent="0.25">
      <c r="A25" s="35"/>
      <c r="B25" s="35"/>
      <c r="C25" s="35"/>
      <c r="D25" s="35"/>
      <c r="E25" s="35"/>
      <c r="F25" s="35"/>
      <c r="G25" s="35"/>
      <c r="H25" s="35"/>
      <c r="I25" s="35"/>
      <c r="J25" s="35"/>
      <c r="K25" s="35"/>
      <c r="L25" s="35"/>
    </row>
    <row r="26" spans="1:12" x14ac:dyDescent="0.25">
      <c r="A26" s="35"/>
      <c r="B26" s="35"/>
      <c r="C26" s="35"/>
      <c r="D26" s="35"/>
      <c r="E26" s="35"/>
      <c r="F26" s="35"/>
      <c r="G26" s="35"/>
      <c r="H26" s="35"/>
      <c r="I26" s="35"/>
      <c r="J26" s="35"/>
      <c r="K26" s="35"/>
      <c r="L26" s="35"/>
    </row>
    <row r="27" spans="1:12" x14ac:dyDescent="0.25">
      <c r="A27" s="35"/>
      <c r="B27" s="35"/>
      <c r="C27" s="35"/>
      <c r="D27" s="35"/>
      <c r="E27" s="35"/>
      <c r="F27" s="35"/>
      <c r="G27" s="35"/>
      <c r="H27" s="35"/>
      <c r="I27" s="35"/>
      <c r="J27" s="35"/>
      <c r="K27" s="35"/>
      <c r="L27" s="35"/>
    </row>
    <row r="28" spans="1:12" x14ac:dyDescent="0.25">
      <c r="A28" s="35"/>
      <c r="B28" s="35"/>
      <c r="C28" s="35"/>
      <c r="D28" s="35"/>
      <c r="E28" s="35"/>
      <c r="F28" s="35"/>
      <c r="G28" s="35"/>
      <c r="H28" s="35"/>
      <c r="I28" s="35"/>
      <c r="J28" s="35"/>
      <c r="K28" s="35"/>
      <c r="L28" s="35"/>
    </row>
    <row r="29" spans="1:12" x14ac:dyDescent="0.25">
      <c r="A29" s="35"/>
      <c r="B29" s="35"/>
      <c r="C29" s="35"/>
      <c r="D29" s="35"/>
      <c r="E29" s="35"/>
      <c r="F29" s="35"/>
      <c r="G29" s="35"/>
      <c r="H29" s="35"/>
      <c r="I29" s="35"/>
      <c r="J29" s="35"/>
      <c r="K29" s="35"/>
      <c r="L29" s="35"/>
    </row>
    <row r="30" spans="1:12" x14ac:dyDescent="0.25">
      <c r="A30" s="35"/>
      <c r="B30" s="35"/>
      <c r="C30" s="35"/>
      <c r="D30" s="35"/>
      <c r="E30" s="35"/>
      <c r="F30" s="35"/>
      <c r="G30" s="35"/>
      <c r="H30" s="35"/>
      <c r="I30" s="35"/>
      <c r="J30" s="35"/>
      <c r="K30" s="35"/>
      <c r="L30" s="35"/>
    </row>
    <row r="31" spans="1:12" x14ac:dyDescent="0.25">
      <c r="A31" s="35"/>
      <c r="B31" s="35"/>
      <c r="C31" s="35"/>
      <c r="D31" s="35"/>
      <c r="E31" s="35"/>
      <c r="F31" s="35"/>
      <c r="G31" s="35"/>
      <c r="H31" s="35"/>
      <c r="I31" s="35"/>
      <c r="J31" s="35"/>
      <c r="K31" s="35"/>
      <c r="L31" s="35"/>
    </row>
    <row r="32" spans="1:12" x14ac:dyDescent="0.25">
      <c r="A32" s="35"/>
      <c r="B32" s="35"/>
      <c r="C32" s="35"/>
      <c r="D32" s="35"/>
      <c r="E32" s="35"/>
      <c r="F32" s="35"/>
      <c r="G32" s="35"/>
      <c r="H32" s="35"/>
      <c r="I32" s="35"/>
      <c r="J32" s="35"/>
      <c r="K32" s="35"/>
      <c r="L32" s="35"/>
    </row>
    <row r="33" spans="1:12" x14ac:dyDescent="0.25">
      <c r="A33" s="35"/>
      <c r="B33" s="35"/>
      <c r="C33" s="35"/>
      <c r="D33" s="35"/>
      <c r="E33" s="35"/>
      <c r="F33" s="35"/>
      <c r="G33" s="35"/>
      <c r="H33" s="35"/>
      <c r="I33" s="35"/>
      <c r="J33" s="35"/>
      <c r="K33" s="35"/>
      <c r="L33" s="35"/>
    </row>
    <row r="34" spans="1:12" x14ac:dyDescent="0.25">
      <c r="A34" s="35"/>
      <c r="B34" s="35"/>
      <c r="C34" s="35"/>
      <c r="D34" s="35"/>
      <c r="E34" s="35"/>
      <c r="F34" s="35"/>
      <c r="G34" s="35"/>
      <c r="H34" s="35"/>
      <c r="I34" s="35"/>
      <c r="J34" s="35"/>
      <c r="K34" s="35"/>
      <c r="L34" s="35"/>
    </row>
    <row r="35" spans="1:12" x14ac:dyDescent="0.25">
      <c r="A35" s="35"/>
      <c r="B35" s="35"/>
      <c r="C35" s="35"/>
      <c r="D35" s="35"/>
      <c r="E35" s="35"/>
      <c r="F35" s="35"/>
      <c r="G35" s="35"/>
      <c r="H35" s="35"/>
      <c r="I35" s="35"/>
      <c r="J35" s="35"/>
      <c r="K35" s="35"/>
      <c r="L35" s="35"/>
    </row>
    <row r="36" spans="1:12" x14ac:dyDescent="0.25">
      <c r="A36" s="35"/>
      <c r="B36" s="35"/>
      <c r="C36" s="35"/>
      <c r="D36" s="35"/>
      <c r="E36" s="35"/>
      <c r="F36" s="35"/>
      <c r="G36" s="35"/>
      <c r="H36" s="35"/>
      <c r="I36" s="35"/>
      <c r="J36" s="35"/>
      <c r="K36" s="35"/>
      <c r="L36" s="35"/>
    </row>
    <row r="37" spans="1:12" x14ac:dyDescent="0.25">
      <c r="A37" s="35"/>
      <c r="B37" s="35"/>
      <c r="C37" s="35"/>
      <c r="D37" s="35"/>
      <c r="E37" s="35"/>
      <c r="F37" s="35"/>
      <c r="G37" s="35"/>
      <c r="H37" s="35"/>
      <c r="I37" s="35"/>
      <c r="J37" s="35"/>
      <c r="K37" s="35"/>
      <c r="L37" s="35"/>
    </row>
    <row r="38" spans="1:12" x14ac:dyDescent="0.25">
      <c r="A38" s="35"/>
      <c r="B38" s="35"/>
      <c r="C38" s="35"/>
      <c r="D38" s="35"/>
      <c r="E38" s="35"/>
      <c r="F38" s="35"/>
      <c r="G38" s="35"/>
      <c r="H38" s="35"/>
      <c r="I38" s="35"/>
      <c r="J38" s="35"/>
      <c r="K38" s="35"/>
      <c r="L38" s="35"/>
    </row>
    <row r="39" spans="1:12" x14ac:dyDescent="0.25">
      <c r="A39" s="35"/>
      <c r="B39" s="35"/>
      <c r="C39" s="35"/>
      <c r="D39" s="35"/>
      <c r="E39" s="35"/>
      <c r="F39" s="35"/>
      <c r="G39" s="35"/>
      <c r="H39" s="35"/>
      <c r="I39" s="35"/>
      <c r="J39" s="35"/>
      <c r="K39" s="35"/>
      <c r="L39" s="35"/>
    </row>
    <row r="40" spans="1:12" x14ac:dyDescent="0.25">
      <c r="A40" s="35"/>
      <c r="B40" s="35"/>
      <c r="C40" s="35"/>
      <c r="D40" s="35"/>
      <c r="E40" s="35"/>
      <c r="F40" s="35"/>
      <c r="G40" s="35"/>
      <c r="H40" s="35"/>
      <c r="I40" s="35"/>
      <c r="J40" s="35"/>
      <c r="K40" s="35"/>
      <c r="L40" s="35"/>
    </row>
    <row r="41" spans="1:12" x14ac:dyDescent="0.25">
      <c r="A41" s="35"/>
      <c r="B41" s="35"/>
      <c r="C41" s="35"/>
      <c r="D41" s="35"/>
      <c r="E41" s="35"/>
      <c r="F41" s="35"/>
      <c r="G41" s="35"/>
      <c r="H41" s="35"/>
      <c r="I41" s="35"/>
      <c r="J41" s="35"/>
      <c r="K41" s="35"/>
      <c r="L41" s="35"/>
    </row>
    <row r="42" spans="1:12" x14ac:dyDescent="0.25">
      <c r="A42" s="35"/>
      <c r="B42" s="35"/>
      <c r="C42" s="35"/>
      <c r="D42" s="35"/>
      <c r="E42" s="35"/>
      <c r="F42" s="35"/>
      <c r="G42" s="35"/>
      <c r="H42" s="35"/>
      <c r="I42" s="35"/>
      <c r="J42" s="35"/>
      <c r="K42" s="35"/>
      <c r="L42" s="35"/>
    </row>
    <row r="43" spans="1:12" x14ac:dyDescent="0.25">
      <c r="A43" s="35"/>
      <c r="B43" s="35"/>
      <c r="C43" s="35"/>
      <c r="D43" s="35"/>
      <c r="E43" s="35"/>
      <c r="F43" s="35"/>
      <c r="G43" s="35"/>
      <c r="H43" s="35"/>
      <c r="I43" s="35"/>
      <c r="J43" s="35"/>
      <c r="K43" s="35"/>
      <c r="L43" s="35"/>
    </row>
    <row r="44" spans="1:12" x14ac:dyDescent="0.25">
      <c r="A44" s="35"/>
      <c r="B44" s="35"/>
      <c r="C44" s="35"/>
      <c r="D44" s="35"/>
      <c r="E44" s="35"/>
      <c r="F44" s="35"/>
      <c r="G44" s="35"/>
      <c r="H44" s="35"/>
      <c r="I44" s="35"/>
      <c r="J44" s="35"/>
      <c r="K44" s="35"/>
      <c r="L44" s="35"/>
    </row>
    <row r="45" spans="1:12" x14ac:dyDescent="0.25">
      <c r="A45" s="35"/>
      <c r="B45" s="35"/>
      <c r="C45" s="35"/>
      <c r="D45" s="35"/>
      <c r="E45" s="35"/>
      <c r="F45" s="35"/>
      <c r="G45" s="35"/>
      <c r="H45" s="35"/>
      <c r="I45" s="35"/>
      <c r="J45" s="35"/>
      <c r="K45" s="35"/>
      <c r="L45" s="35"/>
    </row>
    <row r="46" spans="1:12" x14ac:dyDescent="0.25">
      <c r="A46" s="35"/>
      <c r="B46" s="35"/>
      <c r="C46" s="35"/>
      <c r="D46" s="35"/>
      <c r="E46" s="35"/>
      <c r="F46" s="35"/>
      <c r="G46" s="35"/>
      <c r="H46" s="35"/>
      <c r="I46" s="35"/>
      <c r="J46" s="35"/>
      <c r="K46" s="35"/>
      <c r="L46" s="35"/>
    </row>
    <row r="47" spans="1:12" x14ac:dyDescent="0.25">
      <c r="A47" s="35"/>
      <c r="B47" s="35"/>
      <c r="C47" s="35"/>
      <c r="D47" s="35"/>
      <c r="E47" s="35"/>
      <c r="F47" s="35"/>
      <c r="G47" s="35"/>
      <c r="H47" s="35"/>
      <c r="I47" s="35"/>
      <c r="J47" s="35"/>
      <c r="K47" s="35"/>
      <c r="L47" s="35"/>
    </row>
    <row r="48" spans="1:12" x14ac:dyDescent="0.25">
      <c r="A48" s="35"/>
      <c r="B48" s="35"/>
      <c r="C48" s="35"/>
      <c r="D48" s="35"/>
      <c r="E48" s="35"/>
      <c r="F48" s="35"/>
      <c r="G48" s="35"/>
      <c r="H48" s="35"/>
      <c r="I48" s="35"/>
      <c r="J48" s="35"/>
      <c r="K48" s="35"/>
      <c r="L48" s="35"/>
    </row>
    <row r="49" spans="1:12" x14ac:dyDescent="0.25">
      <c r="A49" s="35"/>
      <c r="B49" s="35"/>
      <c r="C49" s="35"/>
      <c r="D49" s="35"/>
      <c r="E49" s="35"/>
      <c r="F49" s="35"/>
      <c r="G49" s="35"/>
      <c r="H49" s="35"/>
      <c r="I49" s="35"/>
      <c r="J49" s="35"/>
      <c r="K49" s="35"/>
      <c r="L49" s="35"/>
    </row>
    <row r="50" spans="1:12" x14ac:dyDescent="0.25">
      <c r="A50" s="35"/>
      <c r="B50" s="35"/>
      <c r="C50" s="35"/>
      <c r="D50" s="35"/>
      <c r="E50" s="35"/>
      <c r="F50" s="35"/>
      <c r="G50" s="35"/>
      <c r="H50" s="35"/>
      <c r="I50" s="35"/>
      <c r="J50" s="35"/>
      <c r="K50" s="35"/>
      <c r="L50" s="35"/>
    </row>
    <row r="51" spans="1:12" x14ac:dyDescent="0.25">
      <c r="A51" s="35"/>
      <c r="B51" s="35"/>
      <c r="C51" s="35"/>
      <c r="D51" s="35"/>
      <c r="E51" s="35"/>
      <c r="F51" s="35"/>
      <c r="G51" s="35"/>
      <c r="H51" s="35"/>
      <c r="I51" s="35"/>
      <c r="J51" s="35"/>
      <c r="K51" s="35"/>
      <c r="L51" s="35"/>
    </row>
    <row r="52" spans="1:12" x14ac:dyDescent="0.25">
      <c r="A52" s="35"/>
      <c r="B52" s="35"/>
      <c r="C52" s="35"/>
      <c r="D52" s="35"/>
      <c r="E52" s="35"/>
      <c r="F52" s="35"/>
      <c r="G52" s="35"/>
      <c r="H52" s="35"/>
      <c r="I52" s="35"/>
      <c r="J52" s="35"/>
      <c r="K52" s="35"/>
      <c r="L52" s="35"/>
    </row>
    <row r="53" spans="1:12" x14ac:dyDescent="0.25">
      <c r="A53" s="35"/>
      <c r="B53" s="35"/>
      <c r="C53" s="35"/>
      <c r="D53" s="35"/>
      <c r="E53" s="35"/>
      <c r="F53" s="35"/>
      <c r="G53" s="35"/>
      <c r="H53" s="35"/>
      <c r="I53" s="35"/>
      <c r="J53" s="35"/>
      <c r="K53" s="35"/>
      <c r="L53" s="35"/>
    </row>
  </sheetData>
  <mergeCells count="3">
    <mergeCell ref="A1:L6"/>
    <mergeCell ref="A7:L7"/>
    <mergeCell ref="A8:L5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zoomScaleNormal="100" workbookViewId="0">
      <pane ySplit="6" topLeftCell="A10" activePane="bottomLeft" state="frozen"/>
      <selection pane="bottomLeft" activeCell="A2" sqref="A2:F2"/>
    </sheetView>
  </sheetViews>
  <sheetFormatPr defaultRowHeight="15" x14ac:dyDescent="0.25"/>
  <cols>
    <col min="1" max="1" width="6.85546875" style="15" customWidth="1"/>
    <col min="2" max="2" width="9" style="11" customWidth="1"/>
    <col min="3" max="3" width="61.42578125" style="1" customWidth="1"/>
    <col min="4" max="5" width="7" style="1" customWidth="1"/>
    <col min="6" max="6" width="11.85546875" style="1" customWidth="1"/>
    <col min="7" max="11" width="20" style="1" customWidth="1"/>
    <col min="12" max="16384" width="9.140625" style="1"/>
  </cols>
  <sheetData>
    <row r="1" spans="1:11" ht="66.75" customHeight="1" x14ac:dyDescent="0.25">
      <c r="A1" s="41"/>
      <c r="B1" s="42"/>
      <c r="C1" s="42"/>
      <c r="D1" s="42"/>
      <c r="E1" s="42"/>
      <c r="F1" s="43"/>
    </row>
    <row r="2" spans="1:11" ht="30" customHeight="1" x14ac:dyDescent="0.25">
      <c r="A2" s="44" t="s">
        <v>34</v>
      </c>
      <c r="B2" s="45"/>
      <c r="C2" s="45"/>
      <c r="D2" s="45"/>
      <c r="E2" s="45"/>
      <c r="F2" s="46"/>
    </row>
    <row r="3" spans="1:11" ht="39" customHeight="1" x14ac:dyDescent="0.25">
      <c r="A3" s="47" t="s">
        <v>16</v>
      </c>
      <c r="B3" s="48"/>
      <c r="C3" s="48"/>
      <c r="D3" s="48"/>
      <c r="E3" s="48"/>
      <c r="F3" s="49"/>
    </row>
    <row r="4" spans="1:11" ht="39" customHeight="1" x14ac:dyDescent="0.25">
      <c r="A4" s="50" t="s">
        <v>33</v>
      </c>
      <c r="B4" s="51"/>
      <c r="C4" s="51"/>
      <c r="D4" s="51"/>
      <c r="E4" s="51"/>
      <c r="F4" s="52"/>
    </row>
    <row r="5" spans="1:11" ht="39" customHeight="1" thickBot="1" x14ac:dyDescent="0.3">
      <c r="A5" s="53" t="s">
        <v>20</v>
      </c>
      <c r="B5" s="54"/>
      <c r="C5" s="54"/>
      <c r="D5" s="54"/>
      <c r="E5" s="54"/>
      <c r="F5" s="55"/>
    </row>
    <row r="6" spans="1:11" ht="34.5" thickBot="1" x14ac:dyDescent="0.3">
      <c r="A6" s="22" t="s">
        <v>0</v>
      </c>
      <c r="B6" s="23" t="s">
        <v>14</v>
      </c>
      <c r="C6" s="24" t="s">
        <v>1</v>
      </c>
      <c r="D6" s="23" t="s">
        <v>2</v>
      </c>
      <c r="E6" s="23" t="s">
        <v>3</v>
      </c>
      <c r="F6" s="25" t="s">
        <v>4</v>
      </c>
    </row>
    <row r="7" spans="1:11" ht="18.75" customHeight="1" x14ac:dyDescent="0.25">
      <c r="A7" s="13">
        <v>1</v>
      </c>
      <c r="B7" s="3"/>
      <c r="C7" s="5" t="s">
        <v>5</v>
      </c>
      <c r="D7" s="4"/>
      <c r="E7" s="4"/>
      <c r="F7" s="4"/>
    </row>
    <row r="8" spans="1:11" ht="39" customHeight="1" x14ac:dyDescent="0.25">
      <c r="A8" s="12" t="s">
        <v>6</v>
      </c>
      <c r="B8" s="2" t="s">
        <v>17</v>
      </c>
      <c r="C8" s="6" t="s">
        <v>18</v>
      </c>
      <c r="D8" s="7" t="s">
        <v>7</v>
      </c>
      <c r="E8" s="7">
        <v>1</v>
      </c>
      <c r="F8" s="8">
        <f>ROUND(0.6*D10,2)</f>
        <v>0</v>
      </c>
    </row>
    <row r="9" spans="1:11" ht="39" customHeight="1" x14ac:dyDescent="0.25">
      <c r="A9" s="12" t="s">
        <v>8</v>
      </c>
      <c r="B9" s="2" t="s">
        <v>17</v>
      </c>
      <c r="C9" s="20" t="s">
        <v>19</v>
      </c>
      <c r="D9" s="7" t="s">
        <v>7</v>
      </c>
      <c r="E9" s="7">
        <v>1</v>
      </c>
      <c r="F9" s="8">
        <f>ROUND(0.4*D10,2)</f>
        <v>0</v>
      </c>
    </row>
    <row r="10" spans="1:11" ht="18.75" customHeight="1" x14ac:dyDescent="0.25">
      <c r="A10" s="9"/>
      <c r="B10" s="9"/>
      <c r="C10" s="9" t="s">
        <v>25</v>
      </c>
      <c r="D10" s="57">
        <f>ROUND((0.4*(0.05*(D16+'K-VI - Cz.B'!D14))),2)</f>
        <v>0</v>
      </c>
      <c r="E10" s="57"/>
      <c r="F10" s="57"/>
    </row>
    <row r="11" spans="1:11" ht="18.75" customHeight="1" x14ac:dyDescent="0.25">
      <c r="A11" s="13">
        <v>2</v>
      </c>
      <c r="B11" s="3"/>
      <c r="C11" s="5" t="s">
        <v>9</v>
      </c>
      <c r="D11" s="4"/>
      <c r="E11" s="4"/>
      <c r="F11" s="4"/>
    </row>
    <row r="12" spans="1:11" ht="66.75" customHeight="1" x14ac:dyDescent="0.25">
      <c r="A12" s="12" t="s">
        <v>10</v>
      </c>
      <c r="B12" s="2" t="s">
        <v>17</v>
      </c>
      <c r="C12" s="6" t="s">
        <v>21</v>
      </c>
      <c r="D12" s="7" t="s">
        <v>7</v>
      </c>
      <c r="E12" s="7">
        <v>1</v>
      </c>
      <c r="F12" s="8">
        <f>ROUND(0.3*D16,2)</f>
        <v>0</v>
      </c>
    </row>
    <row r="13" spans="1:11" x14ac:dyDescent="0.25">
      <c r="A13" s="12" t="s">
        <v>11</v>
      </c>
      <c r="B13" s="2" t="s">
        <v>17</v>
      </c>
      <c r="C13" s="6" t="s">
        <v>22</v>
      </c>
      <c r="D13" s="7" t="s">
        <v>7</v>
      </c>
      <c r="E13" s="7">
        <v>1</v>
      </c>
      <c r="F13" s="8">
        <f>ROUND(0.3*D16,2)</f>
        <v>0</v>
      </c>
    </row>
    <row r="14" spans="1:11" x14ac:dyDescent="0.25">
      <c r="A14" s="12" t="s">
        <v>12</v>
      </c>
      <c r="B14" s="2" t="s">
        <v>17</v>
      </c>
      <c r="C14" s="6" t="s">
        <v>23</v>
      </c>
      <c r="D14" s="7" t="s">
        <v>7</v>
      </c>
      <c r="E14" s="7">
        <v>1</v>
      </c>
      <c r="F14" s="8">
        <f>ROUND(0.3*D16,2)</f>
        <v>0</v>
      </c>
    </row>
    <row r="15" spans="1:11" ht="42.75" customHeight="1" x14ac:dyDescent="0.25">
      <c r="A15" s="12" t="s">
        <v>13</v>
      </c>
      <c r="B15" s="2" t="s">
        <v>17</v>
      </c>
      <c r="C15" s="6" t="s">
        <v>24</v>
      </c>
      <c r="D15" s="7" t="s">
        <v>7</v>
      </c>
      <c r="E15" s="7">
        <v>1</v>
      </c>
      <c r="F15" s="8">
        <f>ROUND(0.1*D16,2)</f>
        <v>0</v>
      </c>
    </row>
    <row r="16" spans="1:11" ht="48.75" customHeight="1" x14ac:dyDescent="0.25">
      <c r="A16" s="9"/>
      <c r="B16" s="9"/>
      <c r="C16" s="9" t="s">
        <v>26</v>
      </c>
      <c r="D16" s="56"/>
      <c r="E16" s="56"/>
      <c r="F16" s="56"/>
      <c r="G16" s="36" t="s">
        <v>37</v>
      </c>
      <c r="H16" s="37"/>
      <c r="I16" s="37"/>
      <c r="J16" s="37"/>
      <c r="K16" s="37"/>
    </row>
    <row r="17" spans="1:6" ht="30" customHeight="1" x14ac:dyDescent="0.25">
      <c r="A17" s="14"/>
      <c r="B17" s="10"/>
      <c r="C17" s="21" t="s">
        <v>27</v>
      </c>
      <c r="D17" s="38">
        <f>D10+D16</f>
        <v>0</v>
      </c>
      <c r="E17" s="39"/>
      <c r="F17" s="40"/>
    </row>
  </sheetData>
  <sheetProtection algorithmName="SHA-512" hashValue="ed67fDc8IhIeOsRKTjq324J2BiVf/i6Cjt5nr3jDWIm/gaIYWEl6yWjWM8MOtt3fJQcc5ng6LAx08AEhNbJqtw==" saltValue="lC1Puhdonj/mkq4yfN8l9w==" spinCount="100000" sheet="1" objects="1" scenarios="1"/>
  <mergeCells count="9">
    <mergeCell ref="G16:K16"/>
    <mergeCell ref="D17:F17"/>
    <mergeCell ref="A1:F1"/>
    <mergeCell ref="A2:F2"/>
    <mergeCell ref="A3:F3"/>
    <mergeCell ref="A4:F4"/>
    <mergeCell ref="A5:F5"/>
    <mergeCell ref="D16:F16"/>
    <mergeCell ref="D10:F10"/>
  </mergeCells>
  <pageMargins left="0.70866141732283472" right="0.70866141732283472" top="0.74803149606299213" bottom="0.74803149606299213" header="0.31496062992125984" footer="0.31496062992125984"/>
  <pageSetup paperSize="9" scale="84" fitToHeight="0" orientation="portrait" r:id="rId1"/>
  <headerFooter>
    <oddFooter>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5"/>
  <sheetViews>
    <sheetView tabSelected="1" zoomScaleNormal="100" workbookViewId="0">
      <pane ySplit="4" topLeftCell="A8" activePane="bottomLeft" state="frozen"/>
      <selection pane="bottomLeft" activeCell="D14" sqref="D14:F14"/>
    </sheetView>
  </sheetViews>
  <sheetFormatPr defaultRowHeight="15" x14ac:dyDescent="0.25"/>
  <cols>
    <col min="1" max="1" width="6.85546875" style="15" customWidth="1"/>
    <col min="2" max="2" width="9" style="11" customWidth="1"/>
    <col min="3" max="3" width="61.42578125" style="1" customWidth="1"/>
    <col min="4" max="5" width="7" style="1" customWidth="1"/>
    <col min="6" max="6" width="11.85546875" style="1" customWidth="1"/>
    <col min="7" max="11" width="20" style="1" customWidth="1"/>
    <col min="12" max="16384" width="9.140625" style="1"/>
  </cols>
  <sheetData>
    <row r="1" spans="1:11" ht="30" customHeight="1" x14ac:dyDescent="0.25">
      <c r="A1" s="58" t="s">
        <v>34</v>
      </c>
      <c r="B1" s="59"/>
      <c r="C1" s="59"/>
      <c r="D1" s="59"/>
      <c r="E1" s="59"/>
      <c r="F1" s="60"/>
    </row>
    <row r="2" spans="1:11" ht="39" customHeight="1" x14ac:dyDescent="0.25">
      <c r="A2" s="50" t="s">
        <v>15</v>
      </c>
      <c r="B2" s="51"/>
      <c r="C2" s="51"/>
      <c r="D2" s="51"/>
      <c r="E2" s="51"/>
      <c r="F2" s="52"/>
    </row>
    <row r="3" spans="1:11" ht="39" customHeight="1" thickBot="1" x14ac:dyDescent="0.3">
      <c r="A3" s="61" t="s">
        <v>28</v>
      </c>
      <c r="B3" s="62"/>
      <c r="C3" s="62"/>
      <c r="D3" s="62"/>
      <c r="E3" s="62"/>
      <c r="F3" s="63"/>
    </row>
    <row r="4" spans="1:11" ht="34.5" thickBot="1" x14ac:dyDescent="0.3">
      <c r="A4" s="16" t="s">
        <v>0</v>
      </c>
      <c r="B4" s="17" t="s">
        <v>14</v>
      </c>
      <c r="C4" s="18" t="s">
        <v>1</v>
      </c>
      <c r="D4" s="17" t="s">
        <v>2</v>
      </c>
      <c r="E4" s="17" t="s">
        <v>3</v>
      </c>
      <c r="F4" s="19" t="s">
        <v>4</v>
      </c>
    </row>
    <row r="5" spans="1:11" ht="18.75" customHeight="1" x14ac:dyDescent="0.25">
      <c r="A5" s="13">
        <v>1</v>
      </c>
      <c r="B5" s="3"/>
      <c r="C5" s="5" t="s">
        <v>5</v>
      </c>
      <c r="D5" s="4"/>
      <c r="E5" s="4"/>
      <c r="F5" s="4"/>
    </row>
    <row r="6" spans="1:11" ht="39" customHeight="1" x14ac:dyDescent="0.25">
      <c r="A6" s="12" t="s">
        <v>6</v>
      </c>
      <c r="B6" s="2" t="s">
        <v>17</v>
      </c>
      <c r="C6" s="6" t="s">
        <v>18</v>
      </c>
      <c r="D6" s="7" t="s">
        <v>7</v>
      </c>
      <c r="E6" s="7">
        <v>1</v>
      </c>
      <c r="F6" s="8">
        <f>ROUND(0.6*D8,2)</f>
        <v>0</v>
      </c>
    </row>
    <row r="7" spans="1:11" ht="39" customHeight="1" x14ac:dyDescent="0.25">
      <c r="A7" s="12" t="s">
        <v>8</v>
      </c>
      <c r="B7" s="2" t="s">
        <v>17</v>
      </c>
      <c r="C7" s="20" t="s">
        <v>19</v>
      </c>
      <c r="D7" s="7" t="s">
        <v>7</v>
      </c>
      <c r="E7" s="7">
        <v>1</v>
      </c>
      <c r="F7" s="8">
        <f>ROUND(0.4*D8,2)</f>
        <v>0</v>
      </c>
    </row>
    <row r="8" spans="1:11" ht="18.75" customHeight="1" x14ac:dyDescent="0.25">
      <c r="A8" s="9"/>
      <c r="B8" s="9"/>
      <c r="C8" s="9" t="s">
        <v>29</v>
      </c>
      <c r="D8" s="57">
        <f>ROUND((0.6*(0.05*(D14+'K-VI - Cz.A'!D16))),2)</f>
        <v>0</v>
      </c>
      <c r="E8" s="57"/>
      <c r="F8" s="57"/>
    </row>
    <row r="9" spans="1:11" ht="18.75" customHeight="1" x14ac:dyDescent="0.25">
      <c r="A9" s="13">
        <v>2</v>
      </c>
      <c r="B9" s="3"/>
      <c r="C9" s="5" t="s">
        <v>9</v>
      </c>
      <c r="D9" s="4"/>
      <c r="E9" s="4"/>
      <c r="F9" s="4"/>
    </row>
    <row r="10" spans="1:11" ht="66.75" customHeight="1" x14ac:dyDescent="0.25">
      <c r="A10" s="12" t="s">
        <v>10</v>
      </c>
      <c r="B10" s="2" t="s">
        <v>17</v>
      </c>
      <c r="C10" s="6" t="s">
        <v>21</v>
      </c>
      <c r="D10" s="7" t="s">
        <v>7</v>
      </c>
      <c r="E10" s="7">
        <v>1</v>
      </c>
      <c r="F10" s="8">
        <f>ROUND(0.3*D14,2)</f>
        <v>0</v>
      </c>
    </row>
    <row r="11" spans="1:11" x14ac:dyDescent="0.25">
      <c r="A11" s="12" t="s">
        <v>11</v>
      </c>
      <c r="B11" s="2" t="s">
        <v>17</v>
      </c>
      <c r="C11" s="6" t="s">
        <v>22</v>
      </c>
      <c r="D11" s="7" t="s">
        <v>7</v>
      </c>
      <c r="E11" s="7">
        <v>1</v>
      </c>
      <c r="F11" s="8">
        <f>ROUND(0.3*D14,2)</f>
        <v>0</v>
      </c>
    </row>
    <row r="12" spans="1:11" ht="24" x14ac:dyDescent="0.25">
      <c r="A12" s="12" t="s">
        <v>12</v>
      </c>
      <c r="B12" s="2" t="s">
        <v>17</v>
      </c>
      <c r="C12" s="6" t="s">
        <v>30</v>
      </c>
      <c r="D12" s="7" t="s">
        <v>7</v>
      </c>
      <c r="E12" s="7">
        <v>1</v>
      </c>
      <c r="F12" s="8">
        <f>ROUND(0.3*D14,2)</f>
        <v>0</v>
      </c>
    </row>
    <row r="13" spans="1:11" ht="42.75" customHeight="1" x14ac:dyDescent="0.25">
      <c r="A13" s="12" t="s">
        <v>13</v>
      </c>
      <c r="B13" s="2" t="s">
        <v>17</v>
      </c>
      <c r="C13" s="6" t="s">
        <v>24</v>
      </c>
      <c r="D13" s="7" t="s">
        <v>7</v>
      </c>
      <c r="E13" s="7">
        <v>1</v>
      </c>
      <c r="F13" s="8">
        <f>ROUND(0.1*D14,2)</f>
        <v>0</v>
      </c>
    </row>
    <row r="14" spans="1:11" ht="51" customHeight="1" x14ac:dyDescent="0.25">
      <c r="A14" s="9"/>
      <c r="B14" s="9"/>
      <c r="C14" s="9" t="s">
        <v>31</v>
      </c>
      <c r="D14" s="56"/>
      <c r="E14" s="56"/>
      <c r="F14" s="56"/>
      <c r="G14" s="36" t="s">
        <v>38</v>
      </c>
      <c r="H14" s="37"/>
      <c r="I14" s="37"/>
      <c r="J14" s="37"/>
      <c r="K14" s="37"/>
    </row>
    <row r="15" spans="1:11" ht="32.25" customHeight="1" x14ac:dyDescent="0.25">
      <c r="A15" s="14"/>
      <c r="B15" s="10"/>
      <c r="C15" s="21" t="s">
        <v>32</v>
      </c>
      <c r="D15" s="38">
        <f>D8+D14</f>
        <v>0</v>
      </c>
      <c r="E15" s="39"/>
      <c r="F15" s="40"/>
    </row>
  </sheetData>
  <sheetProtection algorithmName="SHA-512" hashValue="e6gJyI4so4NgB5BE/E2OOfK/yNovckKpFVS1w2acLYG2L6zW+W5RocHxIB+CgnugumZiJXihxFa9n0p5IbeMYA==" saltValue="YRFXAKdZzvyInB8C32JrMA==" spinCount="100000" sheet="1" objects="1" scenarios="1"/>
  <mergeCells count="7">
    <mergeCell ref="G14:K14"/>
    <mergeCell ref="D15:F15"/>
    <mergeCell ref="A1:F1"/>
    <mergeCell ref="A2:F2"/>
    <mergeCell ref="A3:F3"/>
    <mergeCell ref="D8:F8"/>
    <mergeCell ref="D14:F14"/>
  </mergeCells>
  <pageMargins left="0.70866141732283472" right="0.70866141732283472" top="0.74803149606299213" bottom="0.74803149606299213" header="0.31496062992125984" footer="0.31496062992125984"/>
  <pageSetup paperSize="9" scale="84" fitToHeight="0" orientation="portrait" r:id="rId1"/>
  <headerFoot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4</vt:i4>
      </vt:variant>
    </vt:vector>
  </HeadingPairs>
  <TitlesOfParts>
    <vt:vector size="7" baseType="lpstr">
      <vt:lpstr>PREAMBUŁA</vt:lpstr>
      <vt:lpstr>K-VI - Cz.A</vt:lpstr>
      <vt:lpstr>K-VI - Cz.B</vt:lpstr>
      <vt:lpstr>'K-VI - Cz.A'!Obszar_wydruku</vt:lpstr>
      <vt:lpstr>'K-VI - Cz.B'!Obszar_wydruku</vt:lpstr>
      <vt:lpstr>'K-VI - Cz.A'!Tytuły_wydruku</vt:lpstr>
      <vt:lpstr>'K-VI - Cz.B'!Tytuły_wydruku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A.Chomczynska</dc:creator>
  <cp:lastModifiedBy>A.Chomczynska</cp:lastModifiedBy>
  <cp:lastPrinted>2017-12-20T09:05:37Z</cp:lastPrinted>
  <dcterms:created xsi:type="dcterms:W3CDTF">2017-05-05T06:44:15Z</dcterms:created>
  <dcterms:modified xsi:type="dcterms:W3CDTF">2017-12-20T09:09:18Z</dcterms:modified>
</cp:coreProperties>
</file>