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jrpt/Shared Documents/01. FAZA PRZYGOTOWANIA INWESTYCJI/06. OPZ/Zamówienia dodatkowe/10. Budowa rurociągu tłocznego w ul. Mazańcowickiej/"/>
    </mc:Choice>
  </mc:AlternateContent>
  <xr:revisionPtr revIDLastSave="42" documentId="8_{8D85AE6C-5627-4A9D-9D72-F87ED34944C2}" xr6:coauthVersionLast="47" xr6:coauthVersionMax="47" xr10:uidLastSave="{DDE3E5DB-9AF8-4DCA-B15C-0FCB2238D7F8}"/>
  <bookViews>
    <workbookView xWindow="-120" yWindow="-120" windowWidth="38640" windowHeight="21240" xr2:uid="{00000000-000D-0000-FFFF-FFFF00000000}"/>
  </bookViews>
  <sheets>
    <sheet name="Podzadanie 3A" sheetId="1" r:id="rId1"/>
  </sheets>
  <definedNames>
    <definedName name="_xlnm.Print_Area" localSheetId="0">'Podzadanie 3A'!$A$1:$F$17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4" i="1" l="1"/>
  <c r="F13" i="1"/>
  <c r="F11" i="1"/>
  <c r="F9" i="1"/>
  <c r="F8" i="1"/>
  <c r="F7" i="1"/>
  <c r="C15" i="1" l="1"/>
  <c r="C16" i="1" s="1"/>
  <c r="C17" i="1" s="1"/>
</calcChain>
</file>

<file path=xl/sharedStrings.xml><?xml version="1.0" encoding="utf-8"?>
<sst xmlns="http://schemas.openxmlformats.org/spreadsheetml/2006/main" count="44" uniqueCount="40">
  <si>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</si>
  <si>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</si>
  <si>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</si>
  <si>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</si>
  <si>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</si>
  <si>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</si>
  <si>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</si>
  <si>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</si>
  <si>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</si>
  <si>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</si>
  <si>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</si>
  <si>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</si>
  <si>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PIM.1V</t>
  </si>
  <si>
    <t>PIM.1B</t>
  </si>
  <si>
    <t>1.1</t>
  </si>
  <si>
    <t>m</t>
  </si>
  <si>
    <t>1.2</t>
  </si>
  <si>
    <t>1.3</t>
  </si>
  <si>
    <t>1.4</t>
  </si>
  <si>
    <t>1.5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</si>
  <si>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</si>
  <si>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</si>
  <si>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</si>
  <si>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Nazwa Zamówienia:  Podzadanie 9A: Budowa sieci kanalizacyjnej w ulicy Mazańcowickiej i Stawowej w Czechowicach-Dziedzicach</t>
  </si>
  <si>
    <t>Podzadanie 9A: Budowa sieci kanalizacyjnej w ulicy Mazańcowickiej i Stawowej w Czechowicach-Dziedzicach</t>
  </si>
  <si>
    <t>Budowa kanałów grawitacyjnych z rur PVC, o średnicy Ø200 mm,</t>
  </si>
  <si>
    <t>Budowa studni rewizyjnych, betonowych o średnicy Ø1400 mm</t>
  </si>
  <si>
    <t>Budowa studni odpowietrzającej, betonowej o średnicy Ø1200 mm</t>
  </si>
  <si>
    <t>Budowa studni rozprężnej, betonowej o średnicy Ø1000 mm</t>
  </si>
  <si>
    <t>Budowa rurociągu tłocznego z PE100 o średnicy Ø160 mm</t>
  </si>
  <si>
    <t>PODZADANIE 9A
RAZEM WARTOŚĆ NETTO [PLN]</t>
  </si>
  <si>
    <t>PODZADANIE 9A
WARTOŚĆ PODATKU VAT 23% [PLN]</t>
  </si>
  <si>
    <t>PODZADANIE 9A
RAZEM WARTOŚĆ BRUTTO [PLN]</t>
  </si>
  <si>
    <t>Rozbiórka i odtworzenie nawierzchni ul. Mazańcowickiej (z mieszanki mineralno-bitumicznej zgodnie z wydaną decyzją)</t>
  </si>
  <si>
    <t>NIE WPISYWAĆ RĘCZNIE - Autosumowanie wartości netto podzadania 9A</t>
  </si>
  <si>
    <t>NIE WPISYWAĆ RĘCZNIE - Automatyczne obliczenie podatku VAT 23% z sumy wartości netto podzadania 9A</t>
  </si>
  <si>
    <t>NIE WPISYWAĆ RĘCZNIE - Autosumowanie wartości netto podzadania 9A oraz wartości podatku VAT 23%</t>
  </si>
  <si>
    <t>Rozbiórka i odtworzenie nawierzchni ul. Stawowej (z mieszanki mineralno-bitumicznej zgodnie z wydaną decyzją)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</si>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</sst>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6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8">
    <xf numFmtId="0" fontId="0" fillId="0" borderId="0" xfId="0"/>
    <xf numFmtId="164" fontId="1" fillId="0" borderId="0" xfId="1" applyFont="1" applyFill="1" applyAlignment="1">
      <alignment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4" fontId="8" fillId="0" borderId="0" xfId="1" applyFont="1" applyFill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164" fontId="5" fillId="2" borderId="3" xfId="1" applyFont="1" applyFill="1" applyBorder="1" applyAlignment="1">
      <alignment horizontal="righ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2" fontId="13" fillId="4" borderId="4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7"/>
  <sheetViews>
    <sheetView tabSelected="1" view="pageBreakPreview" zoomScaleNormal="100" zoomScaleSheetLayoutView="100" workbookViewId="0">
      <selection activeCell="A13" sqref="A13"/>
    </sheetView>
  </sheetViews>
  <sheetFormatPr defaultRowHeight="15" x14ac:dyDescent="0.2"/>
  <cols>
    <col min="1" max="1" width="6.375" style="9" customWidth="1"/>
    <col min="2" max="2" width="57.125" style="1" customWidth="1"/>
    <col min="3" max="4" width="6.5" style="1" customWidth="1"/>
    <col min="5" max="5" width="22.875" style="10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29" t="s">
        <v>0</v>
      </c>
      <c r="B1" s="29"/>
      <c r="C1" s="29"/>
      <c r="D1" s="29"/>
      <c r="E1" s="29"/>
      <c r="F1" s="29"/>
    </row>
    <row r="2" spans="1:7" ht="39" customHeight="1" x14ac:dyDescent="0.2">
      <c r="A2" s="30" t="s">
        <v>1</v>
      </c>
      <c r="B2" s="30"/>
      <c r="C2" s="30"/>
      <c r="D2" s="30"/>
      <c r="E2" s="30"/>
      <c r="F2" s="30"/>
    </row>
    <row r="3" spans="1:7" ht="39.6" customHeight="1" x14ac:dyDescent="0.2">
      <c r="A3" s="31" t="s">
        <v>23</v>
      </c>
      <c r="B3" s="31"/>
      <c r="C3" s="31"/>
      <c r="D3" s="31"/>
      <c r="E3" s="31"/>
      <c r="F3" s="31"/>
    </row>
    <row r="4" spans="1:7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7" ht="30" customHeight="1" x14ac:dyDescent="0.2">
      <c r="A5" s="32" t="s">
        <v>24</v>
      </c>
      <c r="B5" s="32"/>
      <c r="C5" s="32"/>
      <c r="D5" s="32"/>
      <c r="E5" s="32"/>
      <c r="F5" s="32"/>
    </row>
    <row r="6" spans="1:7" s="18" customFormat="1" ht="25.5" customHeight="1" x14ac:dyDescent="0.2">
      <c r="A6" s="13" t="s">
        <v>38</v>
      </c>
      <c r="B6" s="14" t="s">
        <v>9</v>
      </c>
      <c r="C6" s="15"/>
      <c r="D6" s="16"/>
      <c r="E6" s="15"/>
      <c r="F6" s="17"/>
    </row>
    <row r="7" spans="1:7" s="18" customFormat="1" ht="25.5" customHeight="1" x14ac:dyDescent="0.2">
      <c r="A7" s="19" t="s">
        <v>14</v>
      </c>
      <c r="B7" s="20" t="s">
        <v>25</v>
      </c>
      <c r="C7" s="21" t="s">
        <v>15</v>
      </c>
      <c r="D7" s="22">
        <v>4</v>
      </c>
      <c r="E7" s="23">
        <v>0</v>
      </c>
      <c r="F7" s="24">
        <f t="shared" ref="F7:F14" si="0">ROUND((D7*E7),2)</f>
        <v>0</v>
      </c>
    </row>
    <row r="8" spans="1:7" s="18" customFormat="1" ht="25.5" customHeight="1" x14ac:dyDescent="0.2">
      <c r="A8" s="19" t="s">
        <v>16</v>
      </c>
      <c r="B8" s="20" t="s">
        <v>29</v>
      </c>
      <c r="C8" s="21" t="s">
        <v>15</v>
      </c>
      <c r="D8" s="22">
        <v>466</v>
      </c>
      <c r="E8" s="23">
        <v>0</v>
      </c>
      <c r="F8" s="24">
        <f>ROUND((D8*E8),2)</f>
        <v>0</v>
      </c>
    </row>
    <row r="9" spans="1:7" s="18" customFormat="1" ht="25.5" customHeight="1" x14ac:dyDescent="0.2">
      <c r="A9" s="19" t="s">
        <v>17</v>
      </c>
      <c r="B9" s="20" t="s">
        <v>26</v>
      </c>
      <c r="C9" s="21" t="s">
        <v>8</v>
      </c>
      <c r="D9" s="22">
        <v>4</v>
      </c>
      <c r="E9" s="23">
        <v>0</v>
      </c>
      <c r="F9" s="24">
        <f t="shared" si="0"/>
        <v>0</v>
      </c>
    </row>
    <row r="10" spans="1:7" s="18" customFormat="1" ht="25.5" customHeight="1" x14ac:dyDescent="0.2">
      <c r="A10" s="19" t="s">
        <v>18</v>
      </c>
      <c r="B10" s="20" t="s">
        <v>27</v>
      </c>
      <c r="C10" s="21" t="s">
        <v>8</v>
      </c>
      <c r="D10" s="22">
        <v>1</v>
      </c>
      <c r="E10" s="23">
        <v>0</v>
      </c>
      <c r="F10" s="24">
        <f t="shared" si="0"/>
        <v>0</v>
      </c>
    </row>
    <row r="11" spans="1:7" s="18" customFormat="1" ht="25.5" customHeight="1" x14ac:dyDescent="0.2">
      <c r="A11" s="19" t="s">
        <v>19</v>
      </c>
      <c r="B11" s="20" t="s">
        <v>28</v>
      </c>
      <c r="C11" s="21" t="s">
        <v>8</v>
      </c>
      <c r="D11" s="22">
        <v>1</v>
      </c>
      <c r="E11" s="23">
        <v>0</v>
      </c>
      <c r="F11" s="24">
        <f t="shared" si="0"/>
        <v>0</v>
      </c>
    </row>
    <row r="12" spans="1:7" s="18" customFormat="1" ht="25.5" customHeight="1" x14ac:dyDescent="0.2">
      <c r="A12" s="25" t="s">
        <v>39</v>
      </c>
      <c r="B12" s="26" t="s">
        <v>10</v>
      </c>
      <c r="C12" s="33"/>
      <c r="D12" s="34"/>
      <c r="E12" s="35"/>
      <c r="F12" s="17"/>
    </row>
    <row r="13" spans="1:7" s="18" customFormat="1" ht="25.5" customHeight="1" x14ac:dyDescent="0.2">
      <c r="A13" s="19" t="s">
        <v>20</v>
      </c>
      <c r="B13" s="20" t="s">
        <v>33</v>
      </c>
      <c r="C13" s="27" t="s">
        <v>21</v>
      </c>
      <c r="D13" s="23">
        <v>130</v>
      </c>
      <c r="E13" s="28">
        <v>0</v>
      </c>
      <c r="F13" s="24">
        <f t="shared" si="0"/>
        <v>0</v>
      </c>
    </row>
    <row r="14" spans="1:7" s="18" customFormat="1" ht="25.5" customHeight="1" x14ac:dyDescent="0.2">
      <c r="A14" s="19" t="s">
        <v>22</v>
      </c>
      <c r="B14" s="20" t="s">
        <v>37</v>
      </c>
      <c r="C14" s="27" t="s">
        <v>21</v>
      </c>
      <c r="D14" s="23">
        <v>80</v>
      </c>
      <c r="E14" s="28">
        <v>0</v>
      </c>
      <c r="F14" s="24">
        <f t="shared" si="0"/>
        <v>0</v>
      </c>
    </row>
    <row r="15" spans="1:7" ht="30" x14ac:dyDescent="0.2">
      <c r="A15" s="7" t="s">
        <v>11</v>
      </c>
      <c r="B15" s="11" t="s">
        <v>30</v>
      </c>
      <c r="C15" s="36">
        <f>SUM(F6:F14)</f>
        <v>0</v>
      </c>
      <c r="D15" s="36"/>
      <c r="E15" s="36"/>
      <c r="F15" s="36"/>
      <c r="G15" s="6" t="s">
        <v>34</v>
      </c>
    </row>
    <row r="16" spans="1:7" ht="30" x14ac:dyDescent="0.2">
      <c r="A16" s="7" t="s">
        <v>12</v>
      </c>
      <c r="B16" s="11" t="s">
        <v>31</v>
      </c>
      <c r="C16" s="36">
        <f>ROUND(C15*0.23,2)</f>
        <v>0</v>
      </c>
      <c r="D16" s="36"/>
      <c r="E16" s="36"/>
      <c r="F16" s="36"/>
      <c r="G16" s="6" t="s">
        <v>35</v>
      </c>
    </row>
    <row r="17" spans="1:7" ht="30.75" thickBot="1" x14ac:dyDescent="0.25">
      <c r="A17" s="8" t="s">
        <v>13</v>
      </c>
      <c r="B17" s="12" t="s">
        <v>32</v>
      </c>
      <c r="C17" s="37">
        <f>C15+C16</f>
        <v>0</v>
      </c>
      <c r="D17" s="37"/>
      <c r="E17" s="37"/>
      <c r="F17" s="37"/>
      <c r="G17" s="6" t="s">
        <v>36</v>
      </c>
    </row>
  </sheetData>
  <mergeCells count="8">
    <mergeCell ref="C15:F15"/>
    <mergeCell ref="C16:F16"/>
    <mergeCell ref="C17:F17"/>
    <mergeCell ref="A1:F1"/>
    <mergeCell ref="A2:F2"/>
    <mergeCell ref="A3:F3"/>
    <mergeCell ref="A5:F5"/>
    <mergeCell ref="C12:E12"/>
  </mergeCell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1" ma:contentTypeDescription="Utwórz nowy dokument." ma:contentTypeScope="" ma:versionID="8d1f8e174f8a4ff7110a41ebdafe7c24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732bfda82ee340bf3ad3bf1166936c4d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5F50A-759E-4548-BA1F-80E268EF8842}"/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Podzadanie 3A</vt:lpstr>
      <vt:lpstr>'Podzadanie 3A'!Obszar_wydruku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Pacuła</dc:creator>
  <cp:lastModifiedBy>Aleksandra Chomczyńska</cp:lastModifiedBy>
  <cp:revision>7</cp:revision>
  <cp:lastPrinted>2021-07-23T07:02:41Z</cp:lastPrinted>
  <dcterms:created xsi:type="dcterms:W3CDTF">2021-05-14T06:28:04Z</dcterms:created>
  <dcterms:modified xsi:type="dcterms:W3CDTF">2022-03-14T12:08:46Z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</Properties>
</file>