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 codeName="Ten_skoroszyt" defaultThemeVersion="166925"/>
  <mc:AlternateContent xmlns:mc="http://schemas.openxmlformats.org/markup-compatibility/2006">
    <mc:Choice Requires="x15">
      <x15ac:absPath xmlns:x15ac="http://schemas.microsoft.com/office/spreadsheetml/2010/11/ac" url="https://pimczdz.sharepoint.com/sites/dzial-tz/Shared Documents/General/02.PIM PRZETARGI/2024 - PRZETARGI/01-TT-Budowa kan. sanitarnej w Junackiej/01.Zapytanie ofertowe/"/>
    </mc:Choice>
  </mc:AlternateContent>
  <xr:revisionPtr revIDLastSave="292" documentId="8_{E97DB6F6-56B1-4B84-BCC1-6E5A250BDF5E}" xr6:coauthVersionLast="47" xr6:coauthVersionMax="47" xr10:uidLastSave="{9F60BE69-8E75-47ED-9D4B-013B5152F7F5}"/>
  <bookViews>
    <workbookView xWindow="2205" yWindow="570" windowWidth="25425" windowHeight="14445" xr2:uid="{00000000-000D-0000-FFFF-FFFF00000000}"/>
  </bookViews>
  <sheets>
    <sheet name="JUNACKA" sheetId="1" r:id="rId1"/>
  </sheets>
  <definedNames>
    <definedName name="_xlnm.Print_Area" localSheetId="0">JUNACKA!$A$1:$F$16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8" i="1" l="1"/>
  <c r="F9" i="1"/>
  <c r="F10" i="1"/>
  <c r="F11" i="1"/>
  <c r="F12" i="1"/>
  <c r="F15" i="1" l="1"/>
  <c r="F14" i="1"/>
  <c r="F7" i="1"/>
  <c r="C16" i="1" l="1"/>
</calcChain>
</file>

<file path=xl/sharedStrings.xml><?xml version="1.0" encoding="utf-8"?>
<sst xmlns="http://schemas.openxmlformats.org/spreadsheetml/2006/main" count="40" uniqueCount="35">
  <si>
    <t>Zamawiający: Przedsiębiorstwo Inżynierii Miejskiej Sp. z o.o.</t>
  </si>
  <si>
    <t>Nr pozycji</t>
  </si>
  <si>
    <t>Wyszczególnienie elementów przedmiotu zamówienia</t>
  </si>
  <si>
    <t>Jedno-stka</t>
  </si>
  <si>
    <t>Ilość</t>
  </si>
  <si>
    <t>Cena jednostkowa [PLN/m], [PLN/kpl]</t>
  </si>
  <si>
    <t>Wartość netto
[PLN]Wartość netto
[PLN]</t>
  </si>
  <si>
    <t>kpl.</t>
  </si>
  <si>
    <t>Roboty budowlane, dostawy, montaż urządzeń i instalacji</t>
  </si>
  <si>
    <t>Roboty budowlane rozbiórkowe i odtworzeniowe</t>
  </si>
  <si>
    <t>PIM.1N</t>
  </si>
  <si>
    <t>1.1</t>
  </si>
  <si>
    <t>m</t>
  </si>
  <si>
    <t>1.2</t>
  </si>
  <si>
    <t>1.3</t>
  </si>
  <si>
    <t>1.4</t>
  </si>
  <si>
    <t>2.1</t>
  </si>
  <si>
    <r>
      <t>m</t>
    </r>
    <r>
      <rPr>
        <vertAlign val="superscript"/>
        <sz val="9"/>
        <rFont val="Arial"/>
        <family val="2"/>
        <charset val="238"/>
      </rPr>
      <t>2</t>
    </r>
  </si>
  <si>
    <t>2.2</t>
  </si>
  <si>
    <t>1</t>
  </si>
  <si>
    <t>2</t>
  </si>
  <si>
    <t>Budowa studni tworzywowych o średnicy Ø600 mm</t>
  </si>
  <si>
    <t>RAZEM WARTOŚĆ NETTO [PLN]</t>
  </si>
  <si>
    <t>Nazwa Zamówienia: Budowa sieci kanalizacji sanitarnej w ulicy Junackiej w Czechowicach-Dziedzicach</t>
  </si>
  <si>
    <t xml:space="preserve"> Budowa sieci kanalizacji sanitarnej w ulicy Junackiej w Czechowicach-Dziedzicach</t>
  </si>
  <si>
    <t>Budowa kanałów grawitacyjnych z rur PVC, o średnicy Ø200 mm</t>
  </si>
  <si>
    <t>Budowa kanałów grawitacyjnych z rur PVC, o średnicy Ø160 mm</t>
  </si>
  <si>
    <t>1.5</t>
  </si>
  <si>
    <t>Budowa kanałów grawitacyjnych z rur PVC, o średnicy Ø200 mm - METODA BEZWYKOPOWA</t>
  </si>
  <si>
    <t>1.6</t>
  </si>
  <si>
    <t>Budowa studni tworzywowych o średnicy Ø425 mm</t>
  </si>
  <si>
    <t>Rozbiórka i odtworzenie nawierzchni ul. Junackiej (z mieszanki mineralno-bitumicznej zgodnie z wydaną decyzją)</t>
  </si>
  <si>
    <t>Rozbiórka i odtworzenie chodników i podjazdów (z kostki brukowej)</t>
  </si>
  <si>
    <t>Budowa studni tworzywowych o średnicy Ø1000 mm</t>
  </si>
  <si>
    <t xml:space="preserve">WYKAZ CEN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</si>
</sst>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[$-415]General"/>
    <numFmt numFmtId="165" formatCode="[$-415]#,##0.00"/>
    <numFmt numFmtId="166" formatCode="#,##0.00&quot; &quot;[$zł-415];[Red]&quot;-&quot;#,##0.00&quot; &quot;[$zł-415]"/>
    <numFmt numFmtId="167" formatCode="#,##0.0"/>
  </numFmts>
  <fonts count="19" x14ac:knownFonts="1">
    <font>
      <sz val="11"/>
      <color rgb="FF000000"/>
      <name val="Arial"/>
      <family val="2"/>
      <charset val="238"/>
    </font>
    <font>
      <sz val="11"/>
      <color rgb="FF000000"/>
      <name val="Calibri"/>
      <family val="2"/>
      <charset val="238"/>
    </font>
    <font>
      <b/>
      <i/>
      <sz val="16"/>
      <color rgb="FF000000"/>
      <name val="Arial"/>
      <family val="2"/>
      <charset val="238"/>
    </font>
    <font>
      <b/>
      <i/>
      <u/>
      <sz val="11"/>
      <color rgb="FF000000"/>
      <name val="Arial"/>
      <family val="2"/>
      <charset val="238"/>
    </font>
    <font>
      <b/>
      <sz val="14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b/>
      <sz val="8"/>
      <color rgb="FF000000"/>
      <name val="Arial"/>
      <family val="2"/>
      <charset val="238"/>
    </font>
    <font>
      <b/>
      <sz val="9"/>
      <color rgb="FF000000"/>
      <name val="Arial"/>
      <family val="2"/>
      <charset val="238"/>
    </font>
    <font>
      <sz val="10"/>
      <color rgb="FF000000"/>
      <name val="Calibri"/>
      <family val="2"/>
      <charset val="238"/>
    </font>
    <font>
      <sz val="8"/>
      <color rgb="FF000000"/>
      <name val="Arial"/>
      <family val="2"/>
      <charset val="238"/>
    </font>
    <font>
      <b/>
      <sz val="9"/>
      <color theme="1"/>
      <name val="Arial"/>
      <family val="2"/>
      <charset val="238"/>
    </font>
    <font>
      <b/>
      <i/>
      <sz val="9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sz val="9"/>
      <color theme="1"/>
      <name val="Arial"/>
      <family val="2"/>
      <charset val="238"/>
    </font>
    <font>
      <sz val="9"/>
      <name val="Arial"/>
      <family val="2"/>
      <charset val="238"/>
    </font>
    <font>
      <vertAlign val="superscript"/>
      <sz val="9"/>
      <name val="Arial"/>
      <family val="2"/>
      <charset val="238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2"/>
      <color rgb="FF000000"/>
      <name val="Calibri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BE5D6"/>
        <bgColor rgb="FFFBE5D6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thin">
        <color rgb="FF000000"/>
      </bottom>
      <diagonal/>
    </border>
    <border>
      <left style="medium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indexed="64"/>
      </right>
      <top style="thin">
        <color rgb="FF000000"/>
      </top>
      <bottom style="thin">
        <color rgb="FF000000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indexed="64"/>
      </top>
      <bottom style="medium">
        <color indexed="64"/>
      </bottom>
      <diagonal/>
    </border>
    <border>
      <left style="thin">
        <color rgb="FF000000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7">
    <xf numFmtId="0" fontId="0" fillId="0" borderId="0"/>
    <xf numFmtId="164" fontId="1" fillId="0" borderId="0" applyBorder="0" applyProtection="0"/>
    <xf numFmtId="0" fontId="2" fillId="0" borderId="0" applyNumberFormat="0" applyBorder="0" applyProtection="0">
      <alignment horizontal="center"/>
    </xf>
    <xf numFmtId="0" fontId="2" fillId="0" borderId="0" applyNumberFormat="0" applyBorder="0" applyProtection="0">
      <alignment horizontal="center" textRotation="90"/>
    </xf>
    <xf numFmtId="0" fontId="3" fillId="0" borderId="0" applyNumberFormat="0" applyBorder="0" applyProtection="0"/>
    <xf numFmtId="166" fontId="3" fillId="0" borderId="0" applyBorder="0" applyProtection="0"/>
    <xf numFmtId="0" fontId="16" fillId="0" borderId="0"/>
  </cellStyleXfs>
  <cellXfs count="47">
    <xf numFmtId="0" fontId="0" fillId="0" borderId="0" xfId="0"/>
    <xf numFmtId="164" fontId="1" fillId="0" borderId="0" xfId="1" applyAlignment="1">
      <alignment vertical="center"/>
    </xf>
    <xf numFmtId="164" fontId="8" fillId="0" borderId="0" xfId="1" applyFont="1" applyAlignment="1">
      <alignment vertical="center"/>
    </xf>
    <xf numFmtId="49" fontId="1" fillId="0" borderId="0" xfId="1" applyNumberFormat="1" applyAlignment="1">
      <alignment vertical="center"/>
    </xf>
    <xf numFmtId="164" fontId="1" fillId="0" borderId="0" xfId="1" applyAlignment="1">
      <alignment horizontal="center" vertical="center"/>
    </xf>
    <xf numFmtId="0" fontId="11" fillId="3" borderId="2" xfId="0" applyFont="1" applyFill="1" applyBorder="1" applyAlignment="1">
      <alignment horizontal="left" vertical="center" wrapText="1"/>
    </xf>
    <xf numFmtId="0" fontId="10" fillId="3" borderId="2" xfId="0" applyFont="1" applyFill="1" applyBorder="1" applyAlignment="1">
      <alignment horizontal="left" vertical="center" wrapText="1"/>
    </xf>
    <xf numFmtId="3" fontId="10" fillId="3" borderId="2" xfId="0" applyNumberFormat="1" applyFont="1" applyFill="1" applyBorder="1" applyAlignment="1">
      <alignment horizontal="left" vertical="center" wrapText="1"/>
    </xf>
    <xf numFmtId="0" fontId="0" fillId="0" borderId="0" xfId="0" applyAlignment="1">
      <alignment vertical="center"/>
    </xf>
    <xf numFmtId="0" fontId="13" fillId="0" borderId="2" xfId="0" applyFont="1" applyBorder="1" applyAlignment="1">
      <alignment vertical="center" wrapText="1"/>
    </xf>
    <xf numFmtId="0" fontId="13" fillId="0" borderId="2" xfId="0" applyFont="1" applyBorder="1" applyAlignment="1">
      <alignment horizontal="center" vertical="center" wrapText="1"/>
    </xf>
    <xf numFmtId="3" fontId="13" fillId="0" borderId="2" xfId="0" applyNumberFormat="1" applyFont="1" applyBorder="1" applyAlignment="1">
      <alignment horizontal="center" vertical="center" wrapText="1"/>
    </xf>
    <xf numFmtId="4" fontId="13" fillId="4" borderId="2" xfId="0" applyNumberFormat="1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vertical="center" wrapText="1"/>
    </xf>
    <xf numFmtId="0" fontId="14" fillId="0" borderId="2" xfId="0" applyFont="1" applyBorder="1" applyAlignment="1">
      <alignment horizontal="center" vertical="center"/>
    </xf>
    <xf numFmtId="2" fontId="13" fillId="4" borderId="2" xfId="0" applyNumberFormat="1" applyFont="1" applyFill="1" applyBorder="1" applyAlignment="1">
      <alignment horizontal="center" vertical="center"/>
    </xf>
    <xf numFmtId="167" fontId="13" fillId="0" borderId="2" xfId="0" applyNumberFormat="1" applyFont="1" applyBorder="1" applyAlignment="1">
      <alignment horizontal="center" vertical="center" wrapText="1"/>
    </xf>
    <xf numFmtId="164" fontId="6" fillId="0" borderId="8" xfId="1" applyFont="1" applyBorder="1" applyAlignment="1">
      <alignment horizontal="center" vertical="center" wrapText="1"/>
    </xf>
    <xf numFmtId="165" fontId="6" fillId="0" borderId="9" xfId="1" applyNumberFormat="1" applyFont="1" applyBorder="1" applyAlignment="1">
      <alignment horizontal="center" vertical="center" wrapText="1"/>
    </xf>
    <xf numFmtId="49" fontId="6" fillId="0" borderId="7" xfId="1" applyNumberFormat="1" applyFont="1" applyBorder="1" applyAlignment="1">
      <alignment horizontal="center" vertical="center" wrapText="1"/>
    </xf>
    <xf numFmtId="164" fontId="6" fillId="0" borderId="8" xfId="1" applyFont="1" applyBorder="1" applyAlignment="1">
      <alignment vertical="center" wrapText="1"/>
    </xf>
    <xf numFmtId="49" fontId="10" fillId="3" borderId="12" xfId="0" applyNumberFormat="1" applyFont="1" applyFill="1" applyBorder="1" applyAlignment="1">
      <alignment horizontal="center" vertical="center" wrapText="1"/>
    </xf>
    <xf numFmtId="4" fontId="10" fillId="3" borderId="13" xfId="0" applyNumberFormat="1" applyFont="1" applyFill="1" applyBorder="1" applyAlignment="1">
      <alignment horizontal="center" vertical="center" wrapText="1"/>
    </xf>
    <xf numFmtId="49" fontId="12" fillId="0" borderId="12" xfId="0" applyNumberFormat="1" applyFont="1" applyBorder="1" applyAlignment="1">
      <alignment horizontal="center" vertical="center" wrapText="1"/>
    </xf>
    <xf numFmtId="4" fontId="13" fillId="0" borderId="13" xfId="0" applyNumberFormat="1" applyFont="1" applyBorder="1" applyAlignment="1">
      <alignment horizontal="center" vertical="center" wrapText="1"/>
    </xf>
    <xf numFmtId="49" fontId="12" fillId="3" borderId="12" xfId="0" applyNumberFormat="1" applyFont="1" applyFill="1" applyBorder="1" applyAlignment="1">
      <alignment horizontal="center" vertical="center" wrapText="1"/>
    </xf>
    <xf numFmtId="49" fontId="12" fillId="0" borderId="14" xfId="0" applyNumberFormat="1" applyFont="1" applyBorder="1" applyAlignment="1">
      <alignment horizontal="center" vertical="center" wrapText="1"/>
    </xf>
    <xf numFmtId="0" fontId="13" fillId="0" borderId="15" xfId="0" applyFont="1" applyBorder="1" applyAlignment="1">
      <alignment vertical="center" wrapText="1"/>
    </xf>
    <xf numFmtId="0" fontId="14" fillId="0" borderId="15" xfId="0" applyFont="1" applyBorder="1" applyAlignment="1">
      <alignment horizontal="center" vertical="center"/>
    </xf>
    <xf numFmtId="4" fontId="13" fillId="4" borderId="15" xfId="0" applyNumberFormat="1" applyFont="1" applyFill="1" applyBorder="1" applyAlignment="1">
      <alignment horizontal="center" vertical="center" wrapText="1"/>
    </xf>
    <xf numFmtId="2" fontId="13" fillId="4" borderId="15" xfId="0" applyNumberFormat="1" applyFont="1" applyFill="1" applyBorder="1" applyAlignment="1">
      <alignment horizontal="center" vertical="center"/>
    </xf>
    <xf numFmtId="4" fontId="13" fillId="0" borderId="16" xfId="0" applyNumberFormat="1" applyFont="1" applyBorder="1" applyAlignment="1">
      <alignment horizontal="center" vertical="center" wrapText="1"/>
    </xf>
    <xf numFmtId="49" fontId="9" fillId="2" borderId="7" xfId="1" applyNumberFormat="1" applyFont="1" applyFill="1" applyBorder="1" applyAlignment="1">
      <alignment horizontal="center" vertical="center" wrapText="1"/>
    </xf>
    <xf numFmtId="164" fontId="18" fillId="2" borderId="8" xfId="1" applyFont="1" applyFill="1" applyBorder="1" applyAlignment="1">
      <alignment horizontal="right" vertical="center" wrapText="1"/>
    </xf>
    <xf numFmtId="4" fontId="18" fillId="2" borderId="8" xfId="1" applyNumberFormat="1" applyFont="1" applyFill="1" applyBorder="1" applyAlignment="1">
      <alignment horizontal="center" vertical="center"/>
    </xf>
    <xf numFmtId="4" fontId="18" fillId="2" borderId="9" xfId="1" applyNumberFormat="1" applyFont="1" applyFill="1" applyBorder="1" applyAlignment="1">
      <alignment horizontal="center" vertical="center"/>
    </xf>
    <xf numFmtId="164" fontId="4" fillId="0" borderId="1" xfId="1" applyFont="1" applyBorder="1" applyAlignment="1">
      <alignment horizontal="center" vertical="center"/>
    </xf>
    <xf numFmtId="164" fontId="4" fillId="0" borderId="6" xfId="1" applyFont="1" applyBorder="1" applyAlignment="1">
      <alignment horizontal="left" vertical="center" wrapText="1"/>
    </xf>
    <xf numFmtId="164" fontId="5" fillId="0" borderId="17" xfId="1" applyFont="1" applyBorder="1" applyAlignment="1">
      <alignment horizontal="left" vertical="center" wrapText="1"/>
    </xf>
    <xf numFmtId="164" fontId="5" fillId="0" borderId="18" xfId="1" applyFont="1" applyBorder="1" applyAlignment="1">
      <alignment horizontal="left" vertical="center" wrapText="1"/>
    </xf>
    <xf numFmtId="164" fontId="5" fillId="0" borderId="19" xfId="1" applyFont="1" applyBorder="1" applyAlignment="1">
      <alignment horizontal="left" vertical="center" wrapText="1"/>
    </xf>
    <xf numFmtId="164" fontId="7" fillId="2" borderId="10" xfId="1" applyFont="1" applyFill="1" applyBorder="1" applyAlignment="1">
      <alignment horizontal="left" vertical="center" wrapText="1"/>
    </xf>
    <xf numFmtId="164" fontId="7" fillId="2" borderId="1" xfId="1" applyFont="1" applyFill="1" applyBorder="1" applyAlignment="1">
      <alignment horizontal="left" vertical="center" wrapText="1"/>
    </xf>
    <xf numFmtId="164" fontId="7" fillId="2" borderId="11" xfId="1" applyFont="1" applyFill="1" applyBorder="1" applyAlignment="1">
      <alignment horizontal="left" vertical="center" wrapText="1"/>
    </xf>
    <xf numFmtId="0" fontId="13" fillId="3" borderId="3" xfId="0" applyFont="1" applyFill="1" applyBorder="1" applyAlignment="1">
      <alignment horizontal="center" vertical="center" wrapText="1"/>
    </xf>
    <xf numFmtId="0" fontId="13" fillId="3" borderId="4" xfId="0" applyFont="1" applyFill="1" applyBorder="1" applyAlignment="1">
      <alignment horizontal="center" vertical="center" wrapText="1"/>
    </xf>
    <xf numFmtId="0" fontId="13" fillId="3" borderId="5" xfId="0" applyFont="1" applyFill="1" applyBorder="1" applyAlignment="1">
      <alignment horizontal="center" vertical="center" wrapText="1"/>
    </xf>
  </cellXfs>
  <cellStyles count="7">
    <cellStyle name="Excel Built-in Normal" xfId="1" xr:uid="{00000000-0005-0000-0000-000000000000}"/>
    <cellStyle name="Heading" xfId="2" xr:uid="{00000000-0005-0000-0000-000001000000}"/>
    <cellStyle name="Heading1" xfId="3" xr:uid="{00000000-0005-0000-0000-000002000000}"/>
    <cellStyle name="Normalny" xfId="0" builtinId="0" customBuiltin="1"/>
    <cellStyle name="Normalny 2" xfId="6" xr:uid="{9D6FFC08-2747-49F8-9800-CA9F5772C411}"/>
    <cellStyle name="Result" xfId="4" xr:uid="{00000000-0005-0000-0000-000004000000}"/>
    <cellStyle name="Result2" xfId="5" xr:uid="{00000000-0005-0000-0000-000005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 2013–2022">
  <a:themeElements>
    <a:clrScheme name="Pakiet Office 2013–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 2013–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 2013–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Arkusz1">
    <pageSetUpPr fitToPage="1"/>
  </sheetPr>
  <dimension ref="A1:AMI16"/>
  <sheetViews>
    <sheetView tabSelected="1" view="pageBreakPreview" topLeftCell="A2" zoomScaleNormal="100" zoomScaleSheetLayoutView="100" workbookViewId="0">
      <selection sqref="A1:F1"/>
    </sheetView>
  </sheetViews>
  <sheetFormatPr defaultRowHeight="15" x14ac:dyDescent="0.2"/>
  <cols>
    <col min="1" max="1" width="6.375" style="3" customWidth="1"/>
    <col min="2" max="2" width="57.125" style="1" customWidth="1"/>
    <col min="3" max="4" width="6.5" style="1" customWidth="1"/>
    <col min="5" max="5" width="13.125" style="4" customWidth="1"/>
    <col min="6" max="6" width="22.875" style="1" customWidth="1"/>
    <col min="7" max="7" width="107.125" style="1" customWidth="1"/>
    <col min="8" max="1023" width="8.5" style="1" customWidth="1"/>
    <col min="1024" max="1024" width="9" customWidth="1"/>
  </cols>
  <sheetData>
    <row r="1" spans="1:7" ht="30" customHeight="1" x14ac:dyDescent="0.2">
      <c r="A1" s="36" t="s">
        <v>34</v>
      </c>
      <c r="B1" s="36"/>
      <c r="C1" s="36"/>
      <c r="D1" s="36"/>
      <c r="E1" s="36"/>
      <c r="F1" s="36"/>
    </row>
    <row r="2" spans="1:7" ht="39" customHeight="1" thickBot="1" x14ac:dyDescent="0.25">
      <c r="A2" s="37" t="s">
        <v>0</v>
      </c>
      <c r="B2" s="37"/>
      <c r="C2" s="37"/>
      <c r="D2" s="37"/>
      <c r="E2" s="37"/>
      <c r="F2" s="37"/>
    </row>
    <row r="3" spans="1:7" ht="39.6" customHeight="1" thickBot="1" x14ac:dyDescent="0.25">
      <c r="A3" s="38" t="s">
        <v>23</v>
      </c>
      <c r="B3" s="39"/>
      <c r="C3" s="39"/>
      <c r="D3" s="39"/>
      <c r="E3" s="39"/>
      <c r="F3" s="40"/>
    </row>
    <row r="4" spans="1:7" ht="42" customHeight="1" x14ac:dyDescent="0.2">
      <c r="A4" s="19" t="s">
        <v>1</v>
      </c>
      <c r="B4" s="20" t="s">
        <v>2</v>
      </c>
      <c r="C4" s="17" t="s">
        <v>3</v>
      </c>
      <c r="D4" s="17" t="s">
        <v>4</v>
      </c>
      <c r="E4" s="17" t="s">
        <v>5</v>
      </c>
      <c r="F4" s="18" t="s">
        <v>6</v>
      </c>
    </row>
    <row r="5" spans="1:7" ht="30" customHeight="1" x14ac:dyDescent="0.2">
      <c r="A5" s="41" t="s">
        <v>24</v>
      </c>
      <c r="B5" s="42"/>
      <c r="C5" s="42"/>
      <c r="D5" s="42"/>
      <c r="E5" s="42"/>
      <c r="F5" s="43"/>
    </row>
    <row r="6" spans="1:7" s="8" customFormat="1" ht="25.5" customHeight="1" x14ac:dyDescent="0.2">
      <c r="A6" s="21" t="s">
        <v>19</v>
      </c>
      <c r="B6" s="5" t="s">
        <v>8</v>
      </c>
      <c r="C6" s="6"/>
      <c r="D6" s="7"/>
      <c r="E6" s="6"/>
      <c r="F6" s="22"/>
    </row>
    <row r="7" spans="1:7" s="8" customFormat="1" ht="24.75" customHeight="1" x14ac:dyDescent="0.2">
      <c r="A7" s="23" t="s">
        <v>11</v>
      </c>
      <c r="B7" s="9" t="s">
        <v>25</v>
      </c>
      <c r="C7" s="10" t="s">
        <v>12</v>
      </c>
      <c r="D7" s="16">
        <v>134</v>
      </c>
      <c r="E7" s="12"/>
      <c r="F7" s="24">
        <f t="shared" ref="F7:F15" si="0">ROUND((D7*E7),2)</f>
        <v>0</v>
      </c>
    </row>
    <row r="8" spans="1:7" s="8" customFormat="1" ht="24.75" customHeight="1" x14ac:dyDescent="0.2">
      <c r="A8" s="23" t="s">
        <v>13</v>
      </c>
      <c r="B8" s="9" t="s">
        <v>28</v>
      </c>
      <c r="C8" s="10" t="s">
        <v>12</v>
      </c>
      <c r="D8" s="16">
        <v>51</v>
      </c>
      <c r="E8" s="12"/>
      <c r="F8" s="24">
        <f t="shared" si="0"/>
        <v>0</v>
      </c>
    </row>
    <row r="9" spans="1:7" s="8" customFormat="1" ht="25.5" customHeight="1" x14ac:dyDescent="0.2">
      <c r="A9" s="23" t="s">
        <v>14</v>
      </c>
      <c r="B9" s="9" t="s">
        <v>26</v>
      </c>
      <c r="C9" s="10" t="s">
        <v>12</v>
      </c>
      <c r="D9" s="16">
        <v>15.5</v>
      </c>
      <c r="E9" s="12"/>
      <c r="F9" s="24">
        <f t="shared" si="0"/>
        <v>0</v>
      </c>
    </row>
    <row r="10" spans="1:7" s="8" customFormat="1" ht="25.5" customHeight="1" x14ac:dyDescent="0.2">
      <c r="A10" s="23" t="s">
        <v>15</v>
      </c>
      <c r="B10" s="9" t="s">
        <v>33</v>
      </c>
      <c r="C10" s="10" t="s">
        <v>7</v>
      </c>
      <c r="D10" s="11">
        <v>7</v>
      </c>
      <c r="E10" s="12"/>
      <c r="F10" s="24">
        <f t="shared" si="0"/>
        <v>0</v>
      </c>
    </row>
    <row r="11" spans="1:7" s="8" customFormat="1" ht="25.5" customHeight="1" x14ac:dyDescent="0.2">
      <c r="A11" s="23" t="s">
        <v>27</v>
      </c>
      <c r="B11" s="9" t="s">
        <v>21</v>
      </c>
      <c r="C11" s="10" t="s">
        <v>7</v>
      </c>
      <c r="D11" s="11">
        <v>1</v>
      </c>
      <c r="E11" s="12"/>
      <c r="F11" s="24">
        <f t="shared" si="0"/>
        <v>0</v>
      </c>
    </row>
    <row r="12" spans="1:7" s="8" customFormat="1" ht="25.5" customHeight="1" x14ac:dyDescent="0.2">
      <c r="A12" s="23" t="s">
        <v>29</v>
      </c>
      <c r="B12" s="9" t="s">
        <v>30</v>
      </c>
      <c r="C12" s="10" t="s">
        <v>7</v>
      </c>
      <c r="D12" s="11">
        <v>6</v>
      </c>
      <c r="E12" s="12"/>
      <c r="F12" s="24">
        <f t="shared" si="0"/>
        <v>0</v>
      </c>
    </row>
    <row r="13" spans="1:7" s="8" customFormat="1" ht="25.5" customHeight="1" x14ac:dyDescent="0.2">
      <c r="A13" s="25" t="s">
        <v>20</v>
      </c>
      <c r="B13" s="13" t="s">
        <v>9</v>
      </c>
      <c r="C13" s="44"/>
      <c r="D13" s="45"/>
      <c r="E13" s="46"/>
      <c r="F13" s="22"/>
    </row>
    <row r="14" spans="1:7" s="8" customFormat="1" ht="25.5" customHeight="1" x14ac:dyDescent="0.2">
      <c r="A14" s="23" t="s">
        <v>16</v>
      </c>
      <c r="B14" s="9" t="s">
        <v>31</v>
      </c>
      <c r="C14" s="14" t="s">
        <v>17</v>
      </c>
      <c r="D14" s="12">
        <v>122.2</v>
      </c>
      <c r="E14" s="15"/>
      <c r="F14" s="24">
        <f t="shared" si="0"/>
        <v>0</v>
      </c>
    </row>
    <row r="15" spans="1:7" s="8" customFormat="1" ht="25.5" customHeight="1" thickBot="1" x14ac:dyDescent="0.25">
      <c r="A15" s="26" t="s">
        <v>18</v>
      </c>
      <c r="B15" s="27" t="s">
        <v>32</v>
      </c>
      <c r="C15" s="28" t="s">
        <v>17</v>
      </c>
      <c r="D15" s="29">
        <v>53.3</v>
      </c>
      <c r="E15" s="30"/>
      <c r="F15" s="31">
        <f t="shared" si="0"/>
        <v>0</v>
      </c>
    </row>
    <row r="16" spans="1:7" ht="25.5" customHeight="1" x14ac:dyDescent="0.2">
      <c r="A16" s="32" t="s">
        <v>10</v>
      </c>
      <c r="B16" s="33" t="s">
        <v>22</v>
      </c>
      <c r="C16" s="34">
        <f>SUM(F6:F15)</f>
        <v>0</v>
      </c>
      <c r="D16" s="34"/>
      <c r="E16" s="34"/>
      <c r="F16" s="35"/>
      <c r="G16" s="2"/>
    </row>
  </sheetData>
  <mergeCells count="6">
    <mergeCell ref="C16:F16"/>
    <mergeCell ref="A1:F1"/>
    <mergeCell ref="A2:F2"/>
    <mergeCell ref="A3:F3"/>
    <mergeCell ref="A5:F5"/>
    <mergeCell ref="C13:E13"/>
  </mergeCells>
  <phoneticPr fontId="17" type="noConversion"/>
  <pageMargins left="0.70866141732283472" right="0.70866141732283472" top="0.74803149606299213" bottom="0.74803149606299213" header="0.31496062992125984" footer="0.31496062992125984"/>
  <pageSetup paperSize="9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7dd2c5c1-3697-4bb6-bd94-2325e7dcca0b">
      <Terms xmlns="http://schemas.microsoft.com/office/infopath/2007/PartnerControls"/>
    </lcf76f155ced4ddcb4097134ff3c332f>
    <TaxCatchAll xmlns="cecc7d87-4d61-427b-808d-a603b8573f4e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FC51CDCA7867140895EB03A40859414" ma:contentTypeVersion="17" ma:contentTypeDescription="Utwórz nowy dokument." ma:contentTypeScope="" ma:versionID="37736646b19ed57d24d0c368dcfb7cf7">
  <xsd:schema xmlns:xsd="http://www.w3.org/2001/XMLSchema" xmlns:xs="http://www.w3.org/2001/XMLSchema" xmlns:p="http://schemas.microsoft.com/office/2006/metadata/properties" xmlns:ns2="cecc7d87-4d61-427b-808d-a603b8573f4e" xmlns:ns3="7dd2c5c1-3697-4bb6-bd94-2325e7dcca0b" targetNamespace="http://schemas.microsoft.com/office/2006/metadata/properties" ma:root="true" ma:fieldsID="1b6e0188b8c912e61954241954ef2bbf" ns2:_="" ns3:_="">
    <xsd:import namespace="cecc7d87-4d61-427b-808d-a603b8573f4e"/>
    <xsd:import namespace="7dd2c5c1-3697-4bb6-bd94-2325e7dcca0b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lcf76f155ced4ddcb4097134ff3c332f" minOccurs="0"/>
                <xsd:element ref="ns2:TaxCatchAll" minOccurs="0"/>
                <xsd:element ref="ns3:MediaServiceObjectDetectorVersions" minOccurs="0"/>
                <xsd:element ref="ns3:MediaServiceLocation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ecc7d87-4d61-427b-808d-a603b8573f4e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Udostępnianie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Udostępnione dla — szczegóły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42414b40-7b48-4d0b-bc3f-08f495c5df55}" ma:internalName="TaxCatchAll" ma:showField="CatchAllData" ma:web="cecc7d87-4d61-427b-808d-a603b8573f4e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d2c5c1-3697-4bb6-bd94-2325e7dcca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7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8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lcf76f155ced4ddcb4097134ff3c332f" ma:index="20" nillable="true" ma:taxonomy="true" ma:internalName="lcf76f155ced4ddcb4097134ff3c332f" ma:taxonomyFieldName="MediaServiceImageTags" ma:displayName="Tagi obrazów" ma:readOnly="false" ma:fieldId="{5cf76f15-5ced-4ddc-b409-7134ff3c332f}" ma:taxonomyMulti="true" ma:sspId="2b41a747-3c91-428d-8c77-2e2fa3808e7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Location" ma:index="23" nillable="true" ma:displayName="Location" ma:description="" ma:indexed="true" ma:internalName="MediaServiceLocation" ma:readOnly="true">
      <xsd:simpleType>
        <xsd:restriction base="dms:Text"/>
      </xsd:simpleType>
    </xsd:element>
    <xsd:element name="MediaServiceSearchProperties" ma:index="24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FE324A4E-9EF2-4B80-A16B-C22C2D35F088}">
  <ds:schemaRefs>
    <ds:schemaRef ds:uri="http://schemas.microsoft.com/office/2006/metadata/properties"/>
    <ds:schemaRef ds:uri="http://schemas.microsoft.com/office/infopath/2007/PartnerControls"/>
    <ds:schemaRef ds:uri="7dd2c5c1-3697-4bb6-bd94-2325e7dcca0b"/>
    <ds:schemaRef ds:uri="cecc7d87-4d61-427b-808d-a603b8573f4e"/>
  </ds:schemaRefs>
</ds:datastoreItem>
</file>

<file path=customXml/itemProps2.xml><?xml version="1.0" encoding="utf-8"?>
<ds:datastoreItem xmlns:ds="http://schemas.openxmlformats.org/officeDocument/2006/customXml" ds:itemID="{CE0BCE0C-6A2C-4FE9-BB13-3768D0B1315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ecc7d87-4d61-427b-808d-a603b8573f4e"/>
    <ds:schemaRef ds:uri="7dd2c5c1-3697-4bb6-bd94-2325e7dcca0b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2A1D2FB-699E-401F-8461-7FEF290DD948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116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1</vt:i4>
      </vt:variant>
    </vt:vector>
  </HeadingPairs>
  <TitlesOfParts>
    <vt:vector size="2" baseType="lpstr">
      <vt:lpstr>JUNACKA</vt:lpstr>
      <vt:lpstr>JUNACKA!Obszar_wydruku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Piotr Pacuła</dc:creator>
  <cp:lastModifiedBy>Iwona Gorel</cp:lastModifiedBy>
  <cp:revision>7</cp:revision>
  <cp:lastPrinted>2023-08-21T12:44:58Z</cp:lastPrinted>
  <dcterms:created xsi:type="dcterms:W3CDTF">2021-05-14T06:28:04Z</dcterms:created>
  <dcterms:modified xsi:type="dcterms:W3CDTF">2024-03-28T15:22:26Z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0x0101006F0ABDCF4FBD9943B04E382F52AED8BA</vt:lpwstr>
  </property>
  <property fmtid="{D5CDD505-2E9C-101B-9397-08002B2CF9AE}" pid="3" name="MediaServiceImageTags">
    <vt:lpwstr/>
  </property>
</Properties>
</file>