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Modernizacjaoczyszczalni-OZE/Shared Documents/General/09. Zapytanie ofertowe/"/>
    </mc:Choice>
  </mc:AlternateContent>
  <xr:revisionPtr revIDLastSave="4" documentId="8_{25FE559A-0A23-4C1A-978E-5C24CC41567E}" xr6:coauthVersionLast="47" xr6:coauthVersionMax="47" xr10:uidLastSave="{2E732E9B-0963-4709-AD3F-9D13EFC33C5A}"/>
  <bookViews>
    <workbookView xWindow="14445" yWindow="0" windowWidth="14490" windowHeight="18420" xr2:uid="{38735332-FCD4-4D00-B8A9-C6344ECEA596}"/>
  </bookViews>
  <sheets>
    <sheet name="Wykaz Cen" sheetId="5" r:id="rId1"/>
  </sheets>
  <definedNames>
    <definedName name="_xlnm._FilterDatabase" localSheetId="0" hidden="1">'Wykaz Cen'!$A$4:$D$56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5" l="1"/>
  <c r="D7" i="5"/>
  <c r="D5" i="5"/>
  <c r="D35" i="5"/>
  <c r="D15" i="5" l="1"/>
  <c r="D43" i="5"/>
  <c r="D40" i="5"/>
  <c r="D29" i="5"/>
  <c r="D24" i="5"/>
  <c r="D50" i="5"/>
  <c r="D45" i="5"/>
  <c r="D55" i="5" l="1"/>
</calcChain>
</file>

<file path=xl/sharedStrings.xml><?xml version="1.0" encoding="utf-8"?>
<sst xmlns="http://schemas.openxmlformats.org/spreadsheetml/2006/main" count="146" uniqueCount="98">
  <si>
    <t>Lp.</t>
  </si>
  <si>
    <t>kpl.</t>
  </si>
  <si>
    <t>Pozostałe prace towarzyszące</t>
  </si>
  <si>
    <t>1.1</t>
  </si>
  <si>
    <t>Zbiornik osadówzagęszczonych i dowożonych z pompownią (ob.27) - rozbudowa instalacji dozowania osadów zmieszanych</t>
  </si>
  <si>
    <t>Zbiornik osadów dowożonych - budowa kompletnego zbiornika</t>
  </si>
  <si>
    <t>Mieszadło pionowe - dostawa, montaż i uruchomienie urządzenia</t>
  </si>
  <si>
    <t>Rurociągi wraz z armaturą - dostawa, montaż i uruchomienie</t>
  </si>
  <si>
    <t>2</t>
  </si>
  <si>
    <t>2.1</t>
  </si>
  <si>
    <t>Zbiornik osadów zagęszczonych i dowożonych z pompownią (ob.27) - modernizacja istniejącego obiektu wraz z montażem niezbędnego wyposażenia</t>
  </si>
  <si>
    <t>Macerator osadów dowożonych - dostawa, montaż i uruchomienie urządzenia</t>
  </si>
  <si>
    <t>Pompa osadów dowożonych - dostawa, montaż i uruchomienie urządzenia</t>
  </si>
  <si>
    <t>3</t>
  </si>
  <si>
    <t>Pomieszczenie pasteryzacji (ob.27.2) - obiekt nowobudowany</t>
  </si>
  <si>
    <t>Zbiornik osadów dowożonych (ob.27.1) - obiekt nowobudowany</t>
  </si>
  <si>
    <t>3.1</t>
  </si>
  <si>
    <t>3.2</t>
  </si>
  <si>
    <t>3.3</t>
  </si>
  <si>
    <t>3.4</t>
  </si>
  <si>
    <t>Pomieszczenie pasteryzacji - budowa kompletnego budynku</t>
  </si>
  <si>
    <t>Biofiltr B4 (ob.38.4) - obiekt nowy</t>
  </si>
  <si>
    <t>Biofiltr B4 - dostawa, montaż i uruchomienie urządzenia</t>
  </si>
  <si>
    <t>4</t>
  </si>
  <si>
    <t>4.1</t>
  </si>
  <si>
    <t>Wydzielona Komora Fermentacyjna (ob.28.1) - obiekt nowobudowany</t>
  </si>
  <si>
    <t>Wydzielona komora fermentacyjna - budowa kompletnego zbiornika</t>
  </si>
  <si>
    <t>Ujęcie biogazu z bezpiecznikiem cieczowym - dostawa, montaż i uruchomienie urządzenia</t>
  </si>
  <si>
    <t>Instalacja dozowania chemii procesowej - dostawa, montaż i uruchomienie urządzenia</t>
  </si>
  <si>
    <t>Rurociągi technologiczne wraz z armaturą - dostawa, montaż i uruchomienie</t>
  </si>
  <si>
    <t>Rozdzielnica obiektowa wraz z niezbędnymi pracami elektrycznymi - dostawa, montaż i uruchomienie</t>
  </si>
  <si>
    <t>5</t>
  </si>
  <si>
    <t>5.1</t>
  </si>
  <si>
    <t>Macerator frezowy - dostawa, montaż i uruchomienie urządzenia</t>
  </si>
  <si>
    <t>Pompa obiegowa - dostawa, montaż i uruchomienie urządzenia</t>
  </si>
  <si>
    <t>Maszynownia WKF (ob.26.1) - obiekt nowobudowany</t>
  </si>
  <si>
    <t>Maszynownia WKF - budowa kompletnego budynku</t>
  </si>
  <si>
    <t>Pompa opróżniająca - dostawa, montaż i uruchomienie urządzenia</t>
  </si>
  <si>
    <t>Wymiennik ciepła - dostawa, montaż i uruchomienie urządzenia</t>
  </si>
  <si>
    <t>Wydzielona Komora Fermentacyjna (ob.28) - obiekt istniejący przewidziany do modernizacji</t>
  </si>
  <si>
    <t>Modyfikacja istniejących rurociągów - dostawa, montaż i uruchomienie</t>
  </si>
  <si>
    <t>6</t>
  </si>
  <si>
    <t>6.1</t>
  </si>
  <si>
    <t>7</t>
  </si>
  <si>
    <t>7.1</t>
  </si>
  <si>
    <t>7.2</t>
  </si>
  <si>
    <t>Maszynownia WKF (zlokalizowana w budynku technicznym - ob.26) - rozbudowa instalacji dozowania osadów zmieszanych/kosubstratów do istniejącego układu cyrkulacji osadu</t>
  </si>
  <si>
    <t>Maszynownia WKF (zlokalizowana w budynku technicznym - ob.26) - modernizacja istniejącego obiektu wraz z montażem niezbędnego wyposażenia</t>
  </si>
  <si>
    <t>8</t>
  </si>
  <si>
    <t>8.1</t>
  </si>
  <si>
    <t>8.2</t>
  </si>
  <si>
    <t>Sieć biogazu - modernizacja istniejącego układu wraz z montażem niezbędnego wyposażenia</t>
  </si>
  <si>
    <t>Odsiarczalnia biogazu - dostawa, montaż i uruchomienie urządzenia</t>
  </si>
  <si>
    <t>Podgrzewacz biogazu - dostawa, montaż i uruchomienie urządzenia</t>
  </si>
  <si>
    <t>Analizator biogazu - dostawa, montaż i uruchomienie urządzenia</t>
  </si>
  <si>
    <t>9</t>
  </si>
  <si>
    <t>9.1</t>
  </si>
  <si>
    <t>Opracowanie kompletnej dokumentacji projektowej wraz z uzyskaniem pozwolenia na budowę</t>
  </si>
  <si>
    <t>4.2</t>
  </si>
  <si>
    <t>4.3</t>
  </si>
  <si>
    <t>4.4</t>
  </si>
  <si>
    <t>10</t>
  </si>
  <si>
    <t>10.1</t>
  </si>
  <si>
    <t>10.2</t>
  </si>
  <si>
    <t>10.3</t>
  </si>
  <si>
    <t>10.4</t>
  </si>
  <si>
    <t>11</t>
  </si>
  <si>
    <t>Modernizacja istniejącego systemu SCADA</t>
  </si>
  <si>
    <t xml:space="preserve">Rozbudowa istniejących sieci elektroenergetycznych </t>
  </si>
  <si>
    <t xml:space="preserve">Rozbudowa istniejących sieci zewnętrznych technologicznych i kanalizacyjnych </t>
  </si>
  <si>
    <t>Dokumentacja projektowa</t>
  </si>
  <si>
    <t>Rozbudowa istniejącego układu komunikacyjnego oczyszczalni</t>
  </si>
  <si>
    <t>11.1</t>
  </si>
  <si>
    <t>11.2</t>
  </si>
  <si>
    <t>11.3</t>
  </si>
  <si>
    <t>11.4</t>
  </si>
  <si>
    <t>Urządzenia kontrolno-pomiarowe - dostawa, montaż i uruchomienie urządzeń</t>
  </si>
  <si>
    <t xml:space="preserve">Jedn. </t>
  </si>
  <si>
    <t>Pozycje kalkulacyjne: budynki, budowle, urządzenia, instalacje, wyposażenie związane z rozbudową części osadowej</t>
  </si>
  <si>
    <t xml:space="preserve">Rozbudowa instalacji OZE opartej o biogaz na oczyszczalni ścieków w Czechowicach-Dziedzicach – Etap I: Budowa Wydzielonej Komory Fermentacyjnej (WKF) </t>
  </si>
  <si>
    <t>Razem wartość netto w [ZŁ]</t>
  </si>
  <si>
    <t>RAZEM WARTOŚĆ NETTO [ZŁ]:</t>
  </si>
  <si>
    <t>2.2</t>
  </si>
  <si>
    <t>2.3</t>
  </si>
  <si>
    <t>2.4</t>
  </si>
  <si>
    <t>2.5</t>
  </si>
  <si>
    <t>2.6</t>
  </si>
  <si>
    <t>3.5</t>
  </si>
  <si>
    <t>3.6</t>
  </si>
  <si>
    <t>3.7</t>
  </si>
  <si>
    <t>3.8</t>
  </si>
  <si>
    <t>5.2</t>
  </si>
  <si>
    <t>5.3</t>
  </si>
  <si>
    <t>5.4</t>
  </si>
  <si>
    <t>5.5</t>
  </si>
  <si>
    <t>WYKAZ CEN</t>
  </si>
  <si>
    <t>Załącznik nr 13 do ZO</t>
  </si>
  <si>
    <t>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</si>
</sst>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Arial"/>
      <family val="2"/>
      <charset val="238"/>
    </font>
    <font>
      <u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" fontId="7" fillId="0" borderId="0" xfId="0" applyNumberFormat="1" applyFont="1"/>
    <xf numFmtId="4" fontId="6" fillId="0" borderId="0" xfId="0" applyNumberFormat="1" applyFont="1"/>
    <xf numFmtId="4" fontId="8" fillId="3" borderId="2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wrapText="1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11" fillId="2" borderId="12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FF"/>
      <color rgb="FF9966FF"/>
      <color rgb="FFD3BDFF"/>
      <color rgb="FFB2B2B2"/>
      <color rgb="FFFF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C027-5DB7-40C7-A1D9-2601CBEE9A71}">
  <sheetPr>
    <pageSetUpPr fitToPage="1"/>
  </sheetPr>
  <dimension ref="A1:D56"/>
  <sheetViews>
    <sheetView tabSelected="1" showWhiteSpace="0" view="pageBreakPreview" zoomScaleNormal="100" zoomScaleSheetLayoutView="100" zoomScalePageLayoutView="140" workbookViewId="0">
      <pane xSplit="4" ySplit="4" topLeftCell="E5" activePane="bottomRight" state="frozen"/>
      <selection pane="topRight" activeCell="J1" sqref="J1"/>
      <selection pane="bottomLeft" activeCell="A4" sqref="A4"/>
      <selection pane="bottomRight" activeCell="B14" sqref="B14"/>
    </sheetView>
  </sheetViews>
  <sheetFormatPr defaultRowHeight="15.75" x14ac:dyDescent="0.25"/>
  <cols>
    <col min="1" max="1" width="5.28515625" style="22" customWidth="1"/>
    <col min="2" max="2" width="76.42578125" style="6" customWidth="1"/>
    <col min="3" max="3" width="5.85546875" style="7" customWidth="1"/>
    <col min="4" max="4" width="24.85546875" style="24" customWidth="1"/>
  </cols>
  <sheetData>
    <row r="1" spans="1:4" ht="16.5" thickBot="1" x14ac:dyDescent="0.3">
      <c r="C1" s="44" t="s">
        <v>96</v>
      </c>
      <c r="D1" s="44"/>
    </row>
    <row r="2" spans="1:4" ht="16.5" thickBot="1" x14ac:dyDescent="0.3">
      <c r="A2" s="45" t="s">
        <v>95</v>
      </c>
      <c r="B2" s="46"/>
      <c r="C2" s="46"/>
      <c r="D2" s="47"/>
    </row>
    <row r="3" spans="1:4" ht="40.5" customHeight="1" thickBot="1" x14ac:dyDescent="0.3">
      <c r="A3" s="41" t="s">
        <v>79</v>
      </c>
      <c r="B3" s="42"/>
      <c r="C3" s="42"/>
      <c r="D3" s="43"/>
    </row>
    <row r="4" spans="1:4" s="2" customFormat="1" ht="45" customHeight="1" thickBot="1" x14ac:dyDescent="0.3">
      <c r="A4" s="32" t="s">
        <v>0</v>
      </c>
      <c r="B4" s="33" t="s">
        <v>78</v>
      </c>
      <c r="C4" s="34" t="s">
        <v>77</v>
      </c>
      <c r="D4" s="35" t="s">
        <v>80</v>
      </c>
    </row>
    <row r="5" spans="1:4" s="2" customFormat="1" ht="19.5" customHeight="1" x14ac:dyDescent="0.25">
      <c r="A5" s="28">
        <v>1</v>
      </c>
      <c r="B5" s="29" t="s">
        <v>70</v>
      </c>
      <c r="C5" s="30"/>
      <c r="D5" s="31">
        <f>SUM(D6:D6)</f>
        <v>0</v>
      </c>
    </row>
    <row r="6" spans="1:4" s="2" customFormat="1" ht="30" x14ac:dyDescent="0.25">
      <c r="A6" s="20" t="s">
        <v>3</v>
      </c>
      <c r="B6" s="14" t="s">
        <v>57</v>
      </c>
      <c r="C6" s="16" t="s">
        <v>1</v>
      </c>
      <c r="D6" s="26"/>
    </row>
    <row r="7" spans="1:4" s="1" customFormat="1" ht="15" x14ac:dyDescent="0.25">
      <c r="A7" s="17" t="s">
        <v>8</v>
      </c>
      <c r="B7" s="10" t="s">
        <v>25</v>
      </c>
      <c r="C7" s="11"/>
      <c r="D7" s="25">
        <f>SUM(D8:D14)</f>
        <v>0</v>
      </c>
    </row>
    <row r="8" spans="1:4" s="1" customFormat="1" ht="15" x14ac:dyDescent="0.25">
      <c r="A8" s="19" t="s">
        <v>9</v>
      </c>
      <c r="B8" s="14" t="s">
        <v>26</v>
      </c>
      <c r="C8" s="15" t="s">
        <v>1</v>
      </c>
      <c r="D8" s="27"/>
    </row>
    <row r="9" spans="1:4" s="1" customFormat="1" ht="15" x14ac:dyDescent="0.25">
      <c r="A9" s="19" t="s">
        <v>82</v>
      </c>
      <c r="B9" s="14" t="s">
        <v>6</v>
      </c>
      <c r="C9" s="15" t="s">
        <v>1</v>
      </c>
      <c r="D9" s="27"/>
    </row>
    <row r="10" spans="1:4" s="1" customFormat="1" ht="15" x14ac:dyDescent="0.25">
      <c r="A10" s="19" t="s">
        <v>83</v>
      </c>
      <c r="B10" s="14" t="s">
        <v>76</v>
      </c>
      <c r="C10" s="15" t="s">
        <v>1</v>
      </c>
      <c r="D10" s="27"/>
    </row>
    <row r="11" spans="1:4" ht="30" x14ac:dyDescent="0.25">
      <c r="A11" s="19" t="s">
        <v>84</v>
      </c>
      <c r="B11" s="14" t="s">
        <v>27</v>
      </c>
      <c r="C11" s="15" t="s">
        <v>1</v>
      </c>
      <c r="D11" s="27"/>
    </row>
    <row r="12" spans="1:4" ht="15" x14ac:dyDescent="0.25">
      <c r="A12" s="19" t="s">
        <v>85</v>
      </c>
      <c r="B12" s="14" t="s">
        <v>29</v>
      </c>
      <c r="C12" s="15" t="s">
        <v>1</v>
      </c>
      <c r="D12" s="27"/>
    </row>
    <row r="13" spans="1:4" ht="30" x14ac:dyDescent="0.25">
      <c r="A13" s="19" t="s">
        <v>86</v>
      </c>
      <c r="B13" s="14" t="s">
        <v>30</v>
      </c>
      <c r="C13" s="15" t="s">
        <v>1</v>
      </c>
      <c r="D13" s="27"/>
    </row>
    <row r="14" spans="1:4" ht="15" x14ac:dyDescent="0.25">
      <c r="A14" s="19" t="s">
        <v>97</v>
      </c>
      <c r="B14" s="14" t="s">
        <v>28</v>
      </c>
      <c r="C14" s="15" t="s">
        <v>1</v>
      </c>
      <c r="D14" s="27"/>
    </row>
    <row r="15" spans="1:4" ht="15" x14ac:dyDescent="0.25">
      <c r="A15" s="17" t="s">
        <v>13</v>
      </c>
      <c r="B15" s="10" t="s">
        <v>35</v>
      </c>
      <c r="C15" s="11"/>
      <c r="D15" s="25">
        <f>SUM(D16:D23)</f>
        <v>0</v>
      </c>
    </row>
    <row r="16" spans="1:4" ht="15" x14ac:dyDescent="0.25">
      <c r="A16" s="19" t="s">
        <v>16</v>
      </c>
      <c r="B16" s="14" t="s">
        <v>36</v>
      </c>
      <c r="C16" s="15" t="s">
        <v>1</v>
      </c>
      <c r="D16" s="27"/>
    </row>
    <row r="17" spans="1:4" ht="15" x14ac:dyDescent="0.25">
      <c r="A17" s="19" t="s">
        <v>17</v>
      </c>
      <c r="B17" s="14" t="s">
        <v>33</v>
      </c>
      <c r="C17" s="15" t="s">
        <v>1</v>
      </c>
      <c r="D17" s="27"/>
    </row>
    <row r="18" spans="1:4" ht="15" x14ac:dyDescent="0.25">
      <c r="A18" s="19" t="s">
        <v>18</v>
      </c>
      <c r="B18" s="14" t="s">
        <v>34</v>
      </c>
      <c r="C18" s="15" t="s">
        <v>1</v>
      </c>
      <c r="D18" s="27"/>
    </row>
    <row r="19" spans="1:4" ht="15" x14ac:dyDescent="0.25">
      <c r="A19" s="19" t="s">
        <v>19</v>
      </c>
      <c r="B19" s="14" t="s">
        <v>37</v>
      </c>
      <c r="C19" s="15" t="s">
        <v>1</v>
      </c>
      <c r="D19" s="27"/>
    </row>
    <row r="20" spans="1:4" ht="15" x14ac:dyDescent="0.25">
      <c r="A20" s="19" t="s">
        <v>87</v>
      </c>
      <c r="B20" s="14" t="s">
        <v>38</v>
      </c>
      <c r="C20" s="15" t="s">
        <v>1</v>
      </c>
      <c r="D20" s="27"/>
    </row>
    <row r="21" spans="1:4" ht="15" x14ac:dyDescent="0.25">
      <c r="A21" s="19" t="s">
        <v>88</v>
      </c>
      <c r="B21" s="14" t="s">
        <v>76</v>
      </c>
      <c r="C21" s="15" t="s">
        <v>1</v>
      </c>
      <c r="D21" s="27"/>
    </row>
    <row r="22" spans="1:4" ht="30" x14ac:dyDescent="0.25">
      <c r="A22" s="19" t="s">
        <v>89</v>
      </c>
      <c r="B22" s="14" t="s">
        <v>30</v>
      </c>
      <c r="C22" s="15" t="s">
        <v>1</v>
      </c>
      <c r="D22" s="27"/>
    </row>
    <row r="23" spans="1:4" ht="15" x14ac:dyDescent="0.25">
      <c r="A23" s="19" t="s">
        <v>90</v>
      </c>
      <c r="B23" s="14" t="s">
        <v>28</v>
      </c>
      <c r="C23" s="15" t="s">
        <v>1</v>
      </c>
      <c r="D23" s="27"/>
    </row>
    <row r="24" spans="1:4" s="2" customFormat="1" x14ac:dyDescent="0.25">
      <c r="A24" s="17" t="s">
        <v>23</v>
      </c>
      <c r="B24" s="10" t="s">
        <v>15</v>
      </c>
      <c r="C24" s="11"/>
      <c r="D24" s="25">
        <f>SUM(D25:D28)</f>
        <v>0</v>
      </c>
    </row>
    <row r="25" spans="1:4" s="2" customFormat="1" x14ac:dyDescent="0.25">
      <c r="A25" s="19" t="s">
        <v>24</v>
      </c>
      <c r="B25" s="14" t="s">
        <v>5</v>
      </c>
      <c r="C25" s="15" t="s">
        <v>1</v>
      </c>
      <c r="D25" s="27"/>
    </row>
    <row r="26" spans="1:4" s="2" customFormat="1" x14ac:dyDescent="0.25">
      <c r="A26" s="19" t="s">
        <v>58</v>
      </c>
      <c r="B26" s="14" t="s">
        <v>6</v>
      </c>
      <c r="C26" s="15" t="s">
        <v>1</v>
      </c>
      <c r="D26" s="27"/>
    </row>
    <row r="27" spans="1:4" s="2" customFormat="1" x14ac:dyDescent="0.25">
      <c r="A27" s="19" t="s">
        <v>59</v>
      </c>
      <c r="B27" s="14" t="s">
        <v>76</v>
      </c>
      <c r="C27" s="15" t="s">
        <v>1</v>
      </c>
      <c r="D27" s="27"/>
    </row>
    <row r="28" spans="1:4" s="2" customFormat="1" x14ac:dyDescent="0.25">
      <c r="A28" s="19" t="s">
        <v>60</v>
      </c>
      <c r="B28" s="14" t="s">
        <v>7</v>
      </c>
      <c r="C28" s="15" t="s">
        <v>1</v>
      </c>
      <c r="D28" s="27"/>
    </row>
    <row r="29" spans="1:4" s="3" customFormat="1" x14ac:dyDescent="0.25">
      <c r="A29" s="17" t="s">
        <v>31</v>
      </c>
      <c r="B29" s="10" t="s">
        <v>14</v>
      </c>
      <c r="C29" s="11"/>
      <c r="D29" s="25">
        <f>SUM(D30:D34)</f>
        <v>0</v>
      </c>
    </row>
    <row r="30" spans="1:4" s="3" customFormat="1" x14ac:dyDescent="0.25">
      <c r="A30" s="19" t="s">
        <v>32</v>
      </c>
      <c r="B30" s="14" t="s">
        <v>20</v>
      </c>
      <c r="C30" s="15" t="s">
        <v>1</v>
      </c>
      <c r="D30" s="27"/>
    </row>
    <row r="31" spans="1:4" s="3" customFormat="1" x14ac:dyDescent="0.25">
      <c r="A31" s="19" t="s">
        <v>91</v>
      </c>
      <c r="B31" s="14" t="s">
        <v>11</v>
      </c>
      <c r="C31" s="15" t="s">
        <v>1</v>
      </c>
      <c r="D31" s="27"/>
    </row>
    <row r="32" spans="1:4" s="3" customFormat="1" x14ac:dyDescent="0.25">
      <c r="A32" s="19" t="s">
        <v>92</v>
      </c>
      <c r="B32" s="14" t="s">
        <v>12</v>
      </c>
      <c r="C32" s="15" t="s">
        <v>1</v>
      </c>
      <c r="D32" s="27"/>
    </row>
    <row r="33" spans="1:4" s="3" customFormat="1" x14ac:dyDescent="0.25">
      <c r="A33" s="19" t="s">
        <v>93</v>
      </c>
      <c r="B33" s="14" t="s">
        <v>76</v>
      </c>
      <c r="C33" s="15" t="s">
        <v>1</v>
      </c>
      <c r="D33" s="27"/>
    </row>
    <row r="34" spans="1:4" s="3" customFormat="1" x14ac:dyDescent="0.25">
      <c r="A34" s="19" t="s">
        <v>94</v>
      </c>
      <c r="B34" s="14" t="s">
        <v>7</v>
      </c>
      <c r="C34" s="15" t="s">
        <v>1</v>
      </c>
      <c r="D34" s="27"/>
    </row>
    <row r="35" spans="1:4" s="4" customFormat="1" ht="18.75" x14ac:dyDescent="0.25">
      <c r="A35" s="17" t="s">
        <v>41</v>
      </c>
      <c r="B35" s="10" t="s">
        <v>21</v>
      </c>
      <c r="C35" s="11"/>
      <c r="D35" s="25">
        <f>SUM(D36:D36)</f>
        <v>0</v>
      </c>
    </row>
    <row r="36" spans="1:4" s="5" customFormat="1" ht="15" x14ac:dyDescent="0.25">
      <c r="A36" s="19" t="s">
        <v>42</v>
      </c>
      <c r="B36" s="14" t="s">
        <v>22</v>
      </c>
      <c r="C36" s="15" t="s">
        <v>1</v>
      </c>
      <c r="D36" s="27"/>
    </row>
    <row r="37" spans="1:4" ht="28.5" x14ac:dyDescent="0.25">
      <c r="A37" s="17" t="s">
        <v>43</v>
      </c>
      <c r="B37" s="10" t="s">
        <v>39</v>
      </c>
      <c r="C37" s="11"/>
      <c r="D37" s="25">
        <f>SUM(D38:D39)</f>
        <v>0</v>
      </c>
    </row>
    <row r="38" spans="1:4" ht="15" x14ac:dyDescent="0.25">
      <c r="A38" s="19" t="s">
        <v>44</v>
      </c>
      <c r="B38" s="14" t="s">
        <v>76</v>
      </c>
      <c r="C38" s="15" t="s">
        <v>1</v>
      </c>
      <c r="D38" s="27"/>
    </row>
    <row r="39" spans="1:4" ht="15" x14ac:dyDescent="0.25">
      <c r="A39" s="19" t="s">
        <v>45</v>
      </c>
      <c r="B39" s="14" t="s">
        <v>40</v>
      </c>
      <c r="C39" s="15" t="s">
        <v>1</v>
      </c>
      <c r="D39" s="27"/>
    </row>
    <row r="40" spans="1:4" ht="42.75" x14ac:dyDescent="0.25">
      <c r="A40" s="17" t="s">
        <v>48</v>
      </c>
      <c r="B40" s="10" t="s">
        <v>46</v>
      </c>
      <c r="C40" s="11"/>
      <c r="D40" s="25">
        <f>SUM(D41:D42)</f>
        <v>0</v>
      </c>
    </row>
    <row r="41" spans="1:4" ht="30" x14ac:dyDescent="0.25">
      <c r="A41" s="19" t="s">
        <v>49</v>
      </c>
      <c r="B41" s="12" t="s">
        <v>47</v>
      </c>
      <c r="C41" s="15" t="s">
        <v>1</v>
      </c>
      <c r="D41" s="27"/>
    </row>
    <row r="42" spans="1:4" ht="15" x14ac:dyDescent="0.25">
      <c r="A42" s="19" t="s">
        <v>50</v>
      </c>
      <c r="B42" s="14" t="s">
        <v>76</v>
      </c>
      <c r="C42" s="15" t="s">
        <v>1</v>
      </c>
      <c r="D42" s="27"/>
    </row>
    <row r="43" spans="1:4" s="2" customFormat="1" ht="28.5" x14ac:dyDescent="0.25">
      <c r="A43" s="17" t="s">
        <v>55</v>
      </c>
      <c r="B43" s="10" t="s">
        <v>4</v>
      </c>
      <c r="C43" s="11"/>
      <c r="D43" s="25">
        <f>SUM(D44:D44)</f>
        <v>0</v>
      </c>
    </row>
    <row r="44" spans="1:4" s="2" customFormat="1" ht="30" x14ac:dyDescent="0.25">
      <c r="A44" s="18" t="s">
        <v>56</v>
      </c>
      <c r="B44" s="12" t="s">
        <v>10</v>
      </c>
      <c r="C44" s="13" t="s">
        <v>1</v>
      </c>
      <c r="D44" s="26"/>
    </row>
    <row r="45" spans="1:4" ht="28.5" x14ac:dyDescent="0.25">
      <c r="A45" s="17" t="s">
        <v>61</v>
      </c>
      <c r="B45" s="10" t="s">
        <v>51</v>
      </c>
      <c r="C45" s="11"/>
      <c r="D45" s="25">
        <f>SUM(D46:D49)</f>
        <v>0</v>
      </c>
    </row>
    <row r="46" spans="1:4" ht="30" x14ac:dyDescent="0.25">
      <c r="A46" s="19" t="s">
        <v>62</v>
      </c>
      <c r="B46" s="14" t="s">
        <v>51</v>
      </c>
      <c r="C46" s="15" t="s">
        <v>1</v>
      </c>
      <c r="D46" s="27"/>
    </row>
    <row r="47" spans="1:4" ht="15" x14ac:dyDescent="0.25">
      <c r="A47" s="19" t="s">
        <v>63</v>
      </c>
      <c r="B47" s="14" t="s">
        <v>54</v>
      </c>
      <c r="C47" s="15" t="s">
        <v>1</v>
      </c>
      <c r="D47" s="27"/>
    </row>
    <row r="48" spans="1:4" ht="15" x14ac:dyDescent="0.25">
      <c r="A48" s="19" t="s">
        <v>64</v>
      </c>
      <c r="B48" s="14" t="s">
        <v>52</v>
      </c>
      <c r="C48" s="15" t="s">
        <v>1</v>
      </c>
      <c r="D48" s="27"/>
    </row>
    <row r="49" spans="1:4" ht="15" x14ac:dyDescent="0.25">
      <c r="A49" s="19" t="s">
        <v>65</v>
      </c>
      <c r="B49" s="14" t="s">
        <v>53</v>
      </c>
      <c r="C49" s="15" t="s">
        <v>1</v>
      </c>
      <c r="D49" s="27"/>
    </row>
    <row r="50" spans="1:4" ht="15" x14ac:dyDescent="0.25">
      <c r="A50" s="17" t="s">
        <v>66</v>
      </c>
      <c r="B50" s="10" t="s">
        <v>2</v>
      </c>
      <c r="C50" s="11"/>
      <c r="D50" s="25">
        <f>SUM(D51:D54)</f>
        <v>0</v>
      </c>
    </row>
    <row r="51" spans="1:4" ht="15" x14ac:dyDescent="0.25">
      <c r="A51" s="20" t="s">
        <v>72</v>
      </c>
      <c r="B51" s="14" t="s">
        <v>67</v>
      </c>
      <c r="C51" s="16" t="s">
        <v>1</v>
      </c>
      <c r="D51" s="27"/>
    </row>
    <row r="52" spans="1:4" ht="15" x14ac:dyDescent="0.25">
      <c r="A52" s="20" t="s">
        <v>73</v>
      </c>
      <c r="B52" s="14" t="s">
        <v>68</v>
      </c>
      <c r="C52" s="16" t="s">
        <v>1</v>
      </c>
      <c r="D52" s="27"/>
    </row>
    <row r="53" spans="1:4" ht="15" x14ac:dyDescent="0.25">
      <c r="A53" s="20" t="s">
        <v>74</v>
      </c>
      <c r="B53" s="14" t="s">
        <v>69</v>
      </c>
      <c r="C53" s="16" t="s">
        <v>1</v>
      </c>
      <c r="D53" s="27"/>
    </row>
    <row r="54" spans="1:4" thickBot="1" x14ac:dyDescent="0.3">
      <c r="A54" s="36" t="s">
        <v>75</v>
      </c>
      <c r="B54" s="37" t="s">
        <v>71</v>
      </c>
      <c r="C54" s="38" t="s">
        <v>1</v>
      </c>
      <c r="D54" s="39"/>
    </row>
    <row r="55" spans="1:4" ht="31.5" customHeight="1" thickBot="1" x14ac:dyDescent="0.3">
      <c r="A55" s="48" t="s">
        <v>81</v>
      </c>
      <c r="B55" s="49"/>
      <c r="C55" s="50"/>
      <c r="D55" s="40">
        <f>SUM(D5,D50,D45,D40,D37,D15,D7,D35,D29,D24,D43)</f>
        <v>0</v>
      </c>
    </row>
    <row r="56" spans="1:4" ht="15" x14ac:dyDescent="0.25">
      <c r="A56" s="21"/>
      <c r="B56" s="8"/>
      <c r="C56" s="9"/>
      <c r="D56" s="23"/>
    </row>
  </sheetData>
  <autoFilter ref="A4:D56" xr:uid="{A150C027-5DB7-40C7-A1D9-2601CBEE9A71}"/>
  <mergeCells count="4">
    <mergeCell ref="A3:D3"/>
    <mergeCell ref="C1:D1"/>
    <mergeCell ref="A2:D2"/>
    <mergeCell ref="A55:C5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4217c3d403c2b58f038ae609d4e225cf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fc155d2ff64d7a553472f951138a6eaa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cc7d87-4d61-427b-808d-a603b8573f4e" xsi:nil="true"/>
    <lcf76f155ced4ddcb4097134ff3c332f xmlns="7dd2c5c1-3697-4bb6-bd94-2325e7dcca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8BE37-8DFA-4854-A4BF-95C24A355842}"/>
</file>

<file path=customXml/itemProps2.xml><?xml version="1.0" encoding="utf-8"?>
<ds:datastoreItem xmlns:ds="http://schemas.openxmlformats.org/officeDocument/2006/customXml" ds:itemID="{A3923FAF-45A9-43CF-89E1-DA7962254A92}">
  <ds:schemaRefs>
    <ds:schemaRef ds:uri="http://schemas.microsoft.com/office/2006/metadata/properties"/>
    <ds:schemaRef ds:uri="http://schemas.microsoft.com/office/infopath/2007/PartnerControls"/>
    <ds:schemaRef ds:uri="33901d96-a124-4f73-a096-325d93596b63"/>
    <ds:schemaRef ds:uri="b465e2ed-15fc-4fdd-bd68-9905520caef3"/>
    <ds:schemaRef ds:uri="cecc7d87-4d61-427b-808d-a603b8573f4e"/>
    <ds:schemaRef ds:uri="7dd2c5c1-3697-4bb6-bd94-2325e7dcca0b"/>
  </ds:schemaRefs>
</ds:datastoreItem>
</file>

<file path=customXml/itemProps3.xml><?xml version="1.0" encoding="utf-8"?>
<ds:datastoreItem xmlns:ds="http://schemas.openxmlformats.org/officeDocument/2006/customXml" ds:itemID="{6322217B-15FE-4CE5-A349-2AE67B6BB9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Cen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Aleksandra Chomczyńska</cp:lastModifiedBy>
  <cp:revision/>
  <cp:lastPrinted>2025-10-30T09:42:45Z</cp:lastPrinted>
  <dcterms:created xsi:type="dcterms:W3CDTF">2019-01-13T09:35:12Z</dcterms:created>
  <dcterms:modified xsi:type="dcterms:W3CDTF">2025-12-18T09:02:20Z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